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2027 Truper Booking" sheetId="1" r:id="rId4"/>
  </sheets>
</workbook>
</file>

<file path=xl/sharedStrings.xml><?xml version="1.0" encoding="utf-8"?>
<sst xmlns="http://schemas.openxmlformats.org/spreadsheetml/2006/main" uniqueCount="432">
  <si>
    <t>SPRING 2027 BOOKING  •  TRUPER HAND TOOLS</t>
  </si>
  <si>
    <t xml:space="preserve"> </t>
  </si>
  <si>
    <t>CUSTOMER INFORMATION</t>
  </si>
  <si>
    <t>Store Name:</t>
  </si>
  <si>
    <t>Date:</t>
  </si>
  <si>
    <t>Address:</t>
  </si>
  <si>
    <t>PO #:</t>
  </si>
  <si>
    <t>Email Address:</t>
  </si>
  <si>
    <t>Sales Rep:</t>
  </si>
  <si>
    <t>EARLY ORDER</t>
  </si>
  <si>
    <t>BOOKING</t>
  </si>
  <si>
    <t>SHIP WINDOW</t>
  </si>
  <si>
    <t>15% OFF</t>
  </si>
  <si>
    <t>12% OFF</t>
  </si>
  <si>
    <t>MAR 1 – APR 30 2027</t>
  </si>
  <si>
    <t>Submit by NOV 15, 2026</t>
  </si>
  <si>
    <t>Submit by DEC 15, 2026</t>
  </si>
  <si>
    <r>
      <rPr>
        <sz val="10"/>
        <color indexed="12"/>
        <rFont val="Roboto Bold"/>
      </rPr>
      <t xml:space="preserve">TRU PRO  •  Lifetime Warranty            </t>
    </r>
    <r>
      <rPr>
        <sz val="10"/>
        <color indexed="21"/>
        <rFont val="Roboto Bold"/>
      </rPr>
      <t>TRU TOUGH  •  10-Year Warranty</t>
    </r>
    <r>
      <rPr>
        <sz val="10"/>
        <color indexed="22"/>
        <rFont val="Roboto Bold"/>
      </rPr>
      <t xml:space="preserve">  </t>
    </r>
    <r>
      <rPr>
        <sz val="10"/>
        <color indexed="12"/>
        <rFont val="Roboto Bold"/>
      </rPr>
      <t xml:space="preserve">         </t>
    </r>
    <r>
      <rPr>
        <sz val="10"/>
        <color indexed="23"/>
        <rFont val="Roboto Bold"/>
      </rPr>
      <t>TRU BUILT  •  5-Year Warranty</t>
    </r>
  </si>
  <si>
    <t>Enter quantities in the orange cells. Light-orange rows are BUNDLE ONLY and must be ordered in multiples of the bundle quantity shown in column C.</t>
  </si>
  <si>
    <t>Item Code</t>
  </si>
  <si>
    <t>Description</t>
  </si>
  <si>
    <t>Bundle Qty.</t>
  </si>
  <si>
    <t>Regular Unit Price</t>
  </si>
  <si>
    <t>Booking Price
12% OFF</t>
  </si>
  <si>
    <t>Early Order Price
15% OFF</t>
  </si>
  <si>
    <t>Order Qty.</t>
  </si>
  <si>
    <t>JOHN DEERE PRIVATE LABEL PROGRAM</t>
  </si>
  <si>
    <t>SO-TRU35128</t>
  </si>
  <si>
    <t>John Deere Street Shovel, Potato Hook &amp; Rake 54" Ash Handle 5 Tine Forged Potato/Refuse Hook-6" Head</t>
  </si>
  <si>
    <t>SO-TRU35135</t>
  </si>
  <si>
    <t>John Deere Bedding, Manure &amp; Ensilage Forks 54" Ash Handle Poly Bedding Fork-16 Tines</t>
  </si>
  <si>
    <t>TRU PRO SHOVELS</t>
  </si>
  <si>
    <t>TRU31198</t>
  </si>
  <si>
    <t>Tru Pro - Fibreglass 48" Long-Handle-9" grip Round Point</t>
  </si>
  <si>
    <t>TRU31199</t>
  </si>
  <si>
    <t>Tru Pro - Fibreglass 48" Long-Handle-9" grip Square Point</t>
  </si>
  <si>
    <t>TRU31200</t>
  </si>
  <si>
    <t>Tru Pro - Fibreglass 29" "D"-Handle-Plastic grip Round Point</t>
  </si>
  <si>
    <t>TRU31201</t>
  </si>
  <si>
    <t>Tru Pro - Fibreglass 29" "D"-Handle-Plastic grip Square Point</t>
  </si>
  <si>
    <t>TRU31202</t>
  </si>
  <si>
    <t>Tru Pro - Fibreglass 29" "D"-Handle-Plastic grip Garden Spade</t>
  </si>
  <si>
    <t>TRU31207</t>
  </si>
  <si>
    <t>Tru Pro - Wood 48" Long-Handle Round Point</t>
  </si>
  <si>
    <t>TRU31208</t>
  </si>
  <si>
    <t>Tru Pro - Wood 48" Long-Handle Square Point</t>
  </si>
  <si>
    <t>SO-TRU31211</t>
  </si>
  <si>
    <t>Tru Pro - Wood 30" "D"-Handle-Wood grip Garden Spade</t>
  </si>
  <si>
    <t>TRU31286</t>
  </si>
  <si>
    <t>Tru Pro - Fibreglass 48" Long-Handle-9" grip 16" Drain Spade</t>
  </si>
  <si>
    <t>TRU31343</t>
  </si>
  <si>
    <t>Tru Pro - Wood 48" Long-Handle Roofers Spade</t>
  </si>
  <si>
    <t>TRU31347</t>
  </si>
  <si>
    <t>Tru Pro - Wood 47" Long-Handle 4" Trenching</t>
  </si>
  <si>
    <t>SO-TRU33032</t>
  </si>
  <si>
    <t>Tru Pro - Wood 48" Long-Handle Street Shovel #2 Blade</t>
  </si>
  <si>
    <t>TRU33094</t>
  </si>
  <si>
    <t>Tru Pro - Wood 47" Long-Handle 4" Trenching-CALIFORNIA</t>
  </si>
  <si>
    <t>TRU33437</t>
  </si>
  <si>
    <t>Tru Pro - Fibreglass 48" Long-Handle-9" grip 5" Trenching-CALIFORNIA</t>
  </si>
  <si>
    <t>TRU34792</t>
  </si>
  <si>
    <t>Tru Pro - Max Steel 8 x 8" Steel 48" Handle Tamper, 9" Grip</t>
  </si>
  <si>
    <t>TRU34793</t>
  </si>
  <si>
    <t>Tru Pro - Max Steel 10 x 10" Steel 48" Handle Tamper, 9" Grip</t>
  </si>
  <si>
    <t>TRU TOUGH SHOVELS</t>
  </si>
  <si>
    <t>TRU31184</t>
  </si>
  <si>
    <t>Tru Tough - Wood 48" Long-Handle-6" grip Round Point</t>
  </si>
  <si>
    <t>TRU31185</t>
  </si>
  <si>
    <t>Tru Tough - Wood 30" "D"-Handle-Plastic grip Round Point</t>
  </si>
  <si>
    <t>TRU31187</t>
  </si>
  <si>
    <t>Tru Tough - Wood 30" "D"-Handle-Plastic grip Square Point</t>
  </si>
  <si>
    <t>TRU31188</t>
  </si>
  <si>
    <t>Tru Tough - Wood 48" Long-Handle-6" grip Square Point</t>
  </si>
  <si>
    <t>SO-TRU31189</t>
  </si>
  <si>
    <t>Tru Tough - Wood 30" "D"-Handle-Plastic grip Garden Spade</t>
  </si>
  <si>
    <t>TRU31196</t>
  </si>
  <si>
    <t>Tru Tough - Wood 20" "D"-Handle-Plastic grip Round Point-"Trunk Buddy"</t>
  </si>
  <si>
    <t>TRU31197</t>
  </si>
  <si>
    <t>Tru Tough - Wood 20" "D"-Handle-Plastic grip Square Point-"Trunk Buddy"</t>
  </si>
  <si>
    <t>TRU32402</t>
  </si>
  <si>
    <t>Tru Tough - Fibreglass 48" Long-Handle-10" grip Round Point</t>
  </si>
  <si>
    <t>TRU32403</t>
  </si>
  <si>
    <t>Tru Tough - Fibreglass 48" Long-Handle-10" grip Square Point</t>
  </si>
  <si>
    <t>TRU33037</t>
  </si>
  <si>
    <t>Tru Tough - Wood 48" Long-Handle Round Point</t>
  </si>
  <si>
    <t>TRU33041</t>
  </si>
  <si>
    <t>Tru Tough - Wood 48" Long-Handle Square Point</t>
  </si>
  <si>
    <t>TRU BUILT SHOVELS</t>
  </si>
  <si>
    <t>TRU31173</t>
  </si>
  <si>
    <t>Tru Built - Wood 45" Long-Handle Round Point</t>
  </si>
  <si>
    <t>TRU31174</t>
  </si>
  <si>
    <t>Tru Built - Wood 45" Long-Handle Square Point</t>
  </si>
  <si>
    <t>TRU31175</t>
  </si>
  <si>
    <t>Tru Built - Wood 28" "D"-Handle-Plastic grip Round Point</t>
  </si>
  <si>
    <t>TRU31176</t>
  </si>
  <si>
    <t>Tru Built - Wood 28" "D"-Handle-Plastic grip Square Point</t>
  </si>
  <si>
    <t>TRU31177</t>
  </si>
  <si>
    <t>Tru Built - Wood 28" "D"-Handle-Plastic grip Garden Spade</t>
  </si>
  <si>
    <t>TRU31178</t>
  </si>
  <si>
    <t>Tru Built - Wood 28" "D"-Handle-Plastic grip 16" Drain Spade</t>
  </si>
  <si>
    <t>TRU31213</t>
  </si>
  <si>
    <t>Tru Built - Fibreglass 47" Long-Handle-6" grip Round Point</t>
  </si>
  <si>
    <t>TRU31657</t>
  </si>
  <si>
    <t>Tru Built - Fibreglass 47" Long-Handle-6" grip Square Point</t>
  </si>
  <si>
    <t>TRU TOUGH SCOOPS</t>
  </si>
  <si>
    <t>TRU31290</t>
  </si>
  <si>
    <t>Tru Tough - Wood 27" "D"-Handle-Plastic grip #10 Aluminum</t>
  </si>
  <si>
    <t>TRU31292</t>
  </si>
  <si>
    <t>Tru Tough - Wood 27" "D"-Handle-Plastic grip #12 Aluminum</t>
  </si>
  <si>
    <t>SO-TRU31294</t>
  </si>
  <si>
    <t>Tru Tough - Wood 27" "D"-Handle-Plastic grip #14 Aluminum</t>
  </si>
  <si>
    <t>TRU33052</t>
  </si>
  <si>
    <t>Tru Tough - Wood 48" Long-Handle #12 Aluminum</t>
  </si>
  <si>
    <t>SNOW SHOVELS &amp; PUSHERS</t>
  </si>
  <si>
    <t>TRU31349</t>
  </si>
  <si>
    <t>Tru Tough - Wood 29" "D"-Handle-Plastic grip ABS #12 Poly Blade</t>
  </si>
  <si>
    <t>TRU33051</t>
  </si>
  <si>
    <t>Tru Tough - Wood 48" Long-Handle ABS #12 Blade Scoop</t>
  </si>
  <si>
    <t>TRU33818</t>
  </si>
  <si>
    <t>Curved Steel Handle/Poly D Grip 24" Poly Pusher with metal wear strip</t>
  </si>
  <si>
    <t>TRU34102</t>
  </si>
  <si>
    <t>Tru Built - Wood 29" "D"-Handle-Plastic grip Poly #12 Blade</t>
  </si>
  <si>
    <t>TRU34347</t>
  </si>
  <si>
    <t>Straight Steel Handle/Poly ERGO Grip 24" Poly Pusher with metal wear strip</t>
  </si>
  <si>
    <t>ALUMINUM RAKES</t>
  </si>
  <si>
    <t>TRU32400</t>
  </si>
  <si>
    <t>Tru Pro - Aluminum 66" Handle-6" Grip 36" Landscaping</t>
  </si>
  <si>
    <t>TRU33022</t>
  </si>
  <si>
    <t>Tru Pro - Aluminum 66" Handle-6" Grip 30" Landscaping</t>
  </si>
  <si>
    <t>TRU33053</t>
  </si>
  <si>
    <t>Tru Pro - Aluminum 66" Handle-6" Grip 24" Landscaping</t>
  </si>
  <si>
    <t>TRU33104</t>
  </si>
  <si>
    <t>Tru Pro - Aluminum 66" Handle-6" Grip 36" Ashphalt Lute</t>
  </si>
  <si>
    <t>RAKES (CONTRACTOR USES)</t>
  </si>
  <si>
    <t>TRU31383</t>
  </si>
  <si>
    <t>Tru Tough - Wood 60" Handle-16 Teeth Standard Level Head</t>
  </si>
  <si>
    <t>TRU31391</t>
  </si>
  <si>
    <t>Tru Pro - Fibreglass 60" Handle 10" Grip-16 Teeth Heavy Duty Road Rake</t>
  </si>
  <si>
    <t>BOW RAKES</t>
  </si>
  <si>
    <t>TRU31353</t>
  </si>
  <si>
    <t>Tru Built - Wood 48" Handle-14 Teeth Welded Bow Rake</t>
  </si>
  <si>
    <t>TRU31356</t>
  </si>
  <si>
    <t>Tru Tough - Wood 54" Handle 6" Grip-16 Teeth Welded Bow Rake</t>
  </si>
  <si>
    <t>TRU31374</t>
  </si>
  <si>
    <t>Tru Pro - Wood 60" Handle-16 Teeth Forged Bow Rake</t>
  </si>
  <si>
    <t>TRU31380</t>
  </si>
  <si>
    <t>Tru Pro - Fibreglass 60" Handle 10" Grip-16 Teeth Forged Bow Rake</t>
  </si>
  <si>
    <t>TRU31389</t>
  </si>
  <si>
    <t>Tru Built - Fibreglass 54" Handle 6" Grip-14 Teeth Welded Bow Rake</t>
  </si>
  <si>
    <t>TRU35196</t>
  </si>
  <si>
    <t>Tru Tough - Wood 54" Handle-19 Teeth Thatching Rake</t>
  </si>
  <si>
    <t>LEAF RAKES</t>
  </si>
  <si>
    <t>TRU30452</t>
  </si>
  <si>
    <t>Tru Tough - Wood 48" Handle Steel-22" Head</t>
  </si>
  <si>
    <t>TRU30458</t>
  </si>
  <si>
    <t>Tru Tough - Wood 48" Handle Poly Leaf Rake-24" Head</t>
  </si>
  <si>
    <t>SO-TRU30463</t>
  </si>
  <si>
    <t>Tru Tough - Wood 48" Handle with 36"Comfort Grip Poly Leaf Rake-24" Head</t>
  </si>
  <si>
    <t>TRU30465</t>
  </si>
  <si>
    <t>Tru Tough - Wood 48" Handle Poly Shrub Rake-8" Head</t>
  </si>
  <si>
    <t>TRU30476</t>
  </si>
  <si>
    <t>Tru Tough - Wood 48" Handle Poly Leaf Rake-30" Head</t>
  </si>
  <si>
    <t>SO-TRU30478</t>
  </si>
  <si>
    <t>Tru Tough - Wood 48" Handle with 36"Comfort Grip Poly Leaf Rake-30" Head</t>
  </si>
  <si>
    <t>TRU30480</t>
  </si>
  <si>
    <t>Tru Tough - Wood 54" Handle Steel-24" Head</t>
  </si>
  <si>
    <t>TRU32401</t>
  </si>
  <si>
    <t>Tru Pro - Fibreglass 54" Handle - 10" Grip Steel-26" Head</t>
  </si>
  <si>
    <t>SO-TRU34851</t>
  </si>
  <si>
    <t>Tru Tough - Wood 48" Handle Poly/Steel-24" Head</t>
  </si>
  <si>
    <t>TRU34852</t>
  </si>
  <si>
    <t>Tru Tough - Wood 48" Handle Poly Leaf Rake-22" Head</t>
  </si>
  <si>
    <t>MANURE &amp; SPADING FORKS</t>
  </si>
  <si>
    <t>TRU30293</t>
  </si>
  <si>
    <t>Tru Tough - Wood 30" "D"-Handle-Plastic grip 7" Spading Fork-4 Tines</t>
  </si>
  <si>
    <t>TRU30311</t>
  </si>
  <si>
    <t>Tru Pro - Wood 54" Handle 9" Manure Fork-4 Tines</t>
  </si>
  <si>
    <t>TRU30314</t>
  </si>
  <si>
    <t>Tru Pro - Wood 54" Handle 9" Manure Fork-5 Tines</t>
  </si>
  <si>
    <t>SO-TRU30317</t>
  </si>
  <si>
    <t>Tru Pro - Wood 54" Handle 12 3/4" Manure Fork-6 Tines</t>
  </si>
  <si>
    <t>SO-TRU30323</t>
  </si>
  <si>
    <t>Tru Pro - Fibreglass 50" Handle-10" Grip 9" Manure Fork-5 Tines</t>
  </si>
  <si>
    <t>SO-TRU30330</t>
  </si>
  <si>
    <t>Tru Tough - Wood 30" "D"-Handle-Plastic grip 15" Manure Fork-10 Tines</t>
  </si>
  <si>
    <t>SO-TRU30331</t>
  </si>
  <si>
    <t>Tru Tough - Wood 54" Handle 10" Manure Fork-10 Tines</t>
  </si>
  <si>
    <t>TRU35176</t>
  </si>
  <si>
    <t>Tru Pro - Wood 54" Handle 7" Manure Fork-3 Tines</t>
  </si>
  <si>
    <t>SO-TRU35177</t>
  </si>
  <si>
    <t>TRU35178</t>
  </si>
  <si>
    <t>GARDEN HOES</t>
  </si>
  <si>
    <t>TRU30002</t>
  </si>
  <si>
    <t>Tru Tough - Wood 54" Handle 4 3/4"-Welded Warren Hoe</t>
  </si>
  <si>
    <t>TRU30003</t>
  </si>
  <si>
    <t>Tru Built - Wood 48" Handle 6"Head-Welded Garden Hoe</t>
  </si>
  <si>
    <t>TRU30006</t>
  </si>
  <si>
    <t>Tru Tough - Wood 54" Handle-6" Grip 6"Head-Welded Garden Hoe</t>
  </si>
  <si>
    <t>TRU30021</t>
  </si>
  <si>
    <t>Tru Built - Fibreglass 54" Handle-6" Grip 6"Head-Welded Garden Hoe</t>
  </si>
  <si>
    <t>SO-TRU33119</t>
  </si>
  <si>
    <t>Tru Pro - Wood 54" Handle 7"Head-Forged Eye Hoe</t>
  </si>
  <si>
    <t>TRU35173</t>
  </si>
  <si>
    <t>Tru Tough - Wood 54" Handle Double action Weeder/Hoe</t>
  </si>
  <si>
    <t>TRU35195</t>
  </si>
  <si>
    <t>Tru Tough - Wood 48" Handle Rotary Lawn Edger-Dual Wheel</t>
  </si>
  <si>
    <t>SCRAPERS</t>
  </si>
  <si>
    <t>TRU30022</t>
  </si>
  <si>
    <t>Tru Tough - Wood 54" Handle 6" Welded Sidewalk Scaper</t>
  </si>
  <si>
    <t>TRU31752</t>
  </si>
  <si>
    <t>Tru Pro - Wood 54" Handle 7" Forged Head-Heavy Duty</t>
  </si>
  <si>
    <t>TRU31754</t>
  </si>
  <si>
    <t>Tru Pro - Wood 48" Handle 7" Forged Sidewalk Scaper</t>
  </si>
  <si>
    <t>CULTIVATORS</t>
  </si>
  <si>
    <t>TRU30024</t>
  </si>
  <si>
    <t>Tru Tough - Cultivator Wood 54" Handle 5" Head - 4 Tines</t>
  </si>
  <si>
    <t>TRU30029</t>
  </si>
  <si>
    <t>Tru Built - Cultivator Wood 48" Handle 5" Head - 4 Tines</t>
  </si>
  <si>
    <t>TRU30033</t>
  </si>
  <si>
    <t>Tru Pro - Cultivator Wood 60" Handle 5" Head - 4 Tines</t>
  </si>
  <si>
    <t>POST HOLE DIGGERS</t>
  </si>
  <si>
    <t>TRU30373</t>
  </si>
  <si>
    <t>Tru Tough - Wood 45" Handle Atlas</t>
  </si>
  <si>
    <t>TRU30379</t>
  </si>
  <si>
    <t>Tru Pro - Wood 48" Handle Hercules-Heavy Duty</t>
  </si>
  <si>
    <t>TRU30382</t>
  </si>
  <si>
    <t>Tru Pro - Fibreglass 48" Handle-10" Grips Hercules-Heavy Duty</t>
  </si>
  <si>
    <t>TRU32406</t>
  </si>
  <si>
    <t>Tru Tough - Fibreglass 48" Handle-10" Grips Atlas</t>
  </si>
  <si>
    <t>TRU33567</t>
  </si>
  <si>
    <t>Tru Pro Steel 33" "T" Handle Adjustable Hand Auger Heavy Duty</t>
  </si>
  <si>
    <t>HAMMERS &amp; SLEDGES</t>
  </si>
  <si>
    <t>TRU30914</t>
  </si>
  <si>
    <t>Hickory 3 lb. Engineer 16"</t>
  </si>
  <si>
    <t>TRU30915</t>
  </si>
  <si>
    <t>Hickory 4 lb. Engineer 16"</t>
  </si>
  <si>
    <t>TRU30916</t>
  </si>
  <si>
    <t>Hickory 6 lb. Sledge 36"</t>
  </si>
  <si>
    <t>TRU30918</t>
  </si>
  <si>
    <t>Hickory 8 lb. Sledge 36"</t>
  </si>
  <si>
    <t>TRU30919</t>
  </si>
  <si>
    <t>Hickory 10 lb. Sledge 36"</t>
  </si>
  <si>
    <t>TRU30920</t>
  </si>
  <si>
    <t>Hickory 12 lb. Sledge 36"</t>
  </si>
  <si>
    <t>TRU30926</t>
  </si>
  <si>
    <t>Fibreglass 3 lb. Engineer 14"</t>
  </si>
  <si>
    <t>TRU30927</t>
  </si>
  <si>
    <t>Fibreglass 4 lb. Engineer 14"</t>
  </si>
  <si>
    <t>TRU30929</t>
  </si>
  <si>
    <t>Fibreglass 8 lb. Sledge 34"</t>
  </si>
  <si>
    <t>TRU30930</t>
  </si>
  <si>
    <t>Fibreglass 10 lb. Sledge 34"</t>
  </si>
  <si>
    <t>TRU30931</t>
  </si>
  <si>
    <t>Fibreglass 12 lb. Sledge 34"</t>
  </si>
  <si>
    <t>TRU30948</t>
  </si>
  <si>
    <t>Hickory 3 lb. Drilling 10"</t>
  </si>
  <si>
    <t>SO-TRU30949</t>
  </si>
  <si>
    <t>Hickory 4 lb. Drilling 10"</t>
  </si>
  <si>
    <t>TRU34966</t>
  </si>
  <si>
    <t>Fibreglass 6 lb. Sledge 34"</t>
  </si>
  <si>
    <t>AXES</t>
  </si>
  <si>
    <t>TRU30514</t>
  </si>
  <si>
    <t>Hickory 1 1/4lb. Camp Axe 14"</t>
  </si>
  <si>
    <t>TRU30515</t>
  </si>
  <si>
    <t>Fibreglass 1 1/4lb. Camp Axe 14"</t>
  </si>
  <si>
    <t>TRU30518</t>
  </si>
  <si>
    <t>Hickory 2 1/4lb. Boy's 28"</t>
  </si>
  <si>
    <t>TRU30525</t>
  </si>
  <si>
    <t>Fibreglass 3 1/2lb. Double Blade-Michigan 36"</t>
  </si>
  <si>
    <t>TRU30528</t>
  </si>
  <si>
    <t>Fibreglass 3 1/2lb. Single Blade-Michigan 36"</t>
  </si>
  <si>
    <t>TRU34288</t>
  </si>
  <si>
    <t>Hickory 3 1/2lb. Single Blade-Michigan 35"</t>
  </si>
  <si>
    <t>SPLITTING MAULS &amp; WEDGES</t>
  </si>
  <si>
    <t>TRU30955</t>
  </si>
  <si>
    <t>Hickory 6 lb. Maul-sledge eye 36"</t>
  </si>
  <si>
    <t>TRU30956</t>
  </si>
  <si>
    <t>Hickory 8 lb. Maul-sledge eye 36"</t>
  </si>
  <si>
    <t>TRU30957</t>
  </si>
  <si>
    <t>Fibreglass 6 lb. Maul-Guarded 36"</t>
  </si>
  <si>
    <t>TRU30958</t>
  </si>
  <si>
    <t>Fibreglass 8 lb. Maul-Guarded 36"</t>
  </si>
  <si>
    <t>TRU35191</t>
  </si>
  <si>
    <t>Fibreglass 1 lb. Hatchet 14"</t>
  </si>
  <si>
    <t>TRU35192</t>
  </si>
  <si>
    <t>Nylon Handle 4 lb. Maul 36"</t>
  </si>
  <si>
    <t>SO-TRU35198</t>
  </si>
  <si>
    <t>Fibreglass 1 lb. Compact Hatchet 9"</t>
  </si>
  <si>
    <t>PICKS &amp; MATTOCKS</t>
  </si>
  <si>
    <t>TRU31614</t>
  </si>
  <si>
    <t>Fibreglass 5 lb. Pick Mattock 36"</t>
  </si>
  <si>
    <t>TRU31638</t>
  </si>
  <si>
    <t>Fibreglass 5 lb. Cutter Mattock 36"</t>
  </si>
  <si>
    <t>TRU31641</t>
  </si>
  <si>
    <t>Fibreglass 5 lb. Railroad Pick 36"</t>
  </si>
  <si>
    <t>SO-TRU35272</t>
  </si>
  <si>
    <t>Steel 5 lb. Cutter Mattock Head</t>
  </si>
  <si>
    <t>TRU35273</t>
  </si>
  <si>
    <t>Steel 5 lb. Pick Mattock Head</t>
  </si>
  <si>
    <t>TRU35274</t>
  </si>
  <si>
    <t>Steel 5 lb. Railroad Pick Head</t>
  </si>
  <si>
    <t>REPAIR HANDLES</t>
  </si>
  <si>
    <t>TRU30839</t>
  </si>
  <si>
    <t>Fibreglass 5/6lbs Pick, #6 Eye 36"</t>
  </si>
  <si>
    <t>TRU30843</t>
  </si>
  <si>
    <t>Steel "D" Wood Handle for Tru Pro Tapered Shovel</t>
  </si>
  <si>
    <t>SO-TRU30845</t>
  </si>
  <si>
    <t>Fibreglass Single Blade Axe 36"</t>
  </si>
  <si>
    <t>TRU33133</t>
  </si>
  <si>
    <t>Wood Steel Leaf Rake 54"</t>
  </si>
  <si>
    <t>TRU35059</t>
  </si>
  <si>
    <t>Hickory Single Blade Axe 36"</t>
  </si>
  <si>
    <t>TRU35060</t>
  </si>
  <si>
    <t>Hickory Double Blade Axe 36"</t>
  </si>
  <si>
    <t>TRU35061</t>
  </si>
  <si>
    <t>Hickory Boy Axe 29"</t>
  </si>
  <si>
    <t>TRU35076</t>
  </si>
  <si>
    <t>Ash Tru Pro Shovel 48"</t>
  </si>
  <si>
    <t>TRU35077</t>
  </si>
  <si>
    <t>Ash Tru Built Shovel 45"</t>
  </si>
  <si>
    <t>TRU35083</t>
  </si>
  <si>
    <t>Poly "D" Grip</t>
  </si>
  <si>
    <t>WRECKING, STRIPPING &amp; UTILITY BARS</t>
  </si>
  <si>
    <t>TRU30130</t>
  </si>
  <si>
    <t>Steel 11 3/4 lb. Stripping with Claw 48"</t>
  </si>
  <si>
    <t>TRU30262</t>
  </si>
  <si>
    <t>Steel 2 lb. Utility 15"</t>
  </si>
  <si>
    <t>TRU35261</t>
  </si>
  <si>
    <t>Steel - Hexagonal 2 1/4 lb. Wrecking 18"</t>
  </si>
  <si>
    <t>TRU35262</t>
  </si>
  <si>
    <t>Steel - Hexagonal 3 1/4 lb. Wrecking 24"</t>
  </si>
  <si>
    <t>TRU35263</t>
  </si>
  <si>
    <t>Steel - Hexagonal 4 1/4 lb. Wrecking 30"</t>
  </si>
  <si>
    <t>TRU35264</t>
  </si>
  <si>
    <t>Steel - Hexagonal 5 1/4 lb. Wrecking 36"</t>
  </si>
  <si>
    <t>TRU35265</t>
  </si>
  <si>
    <t>Steel - Hexagonal 8 lb. Wrecking 42"</t>
  </si>
  <si>
    <t>TRU35266</t>
  </si>
  <si>
    <t>Steel - Hexagonal 13 lb. Wrecking 48"</t>
  </si>
  <si>
    <t>SO-TRU35267</t>
  </si>
  <si>
    <t>Steel 8 lb. Stripping with Claw 42"</t>
  </si>
  <si>
    <t>HEAVY-DUTY PRY BARS</t>
  </si>
  <si>
    <t>TRU35256</t>
  </si>
  <si>
    <t>Steel 18 lb. Wedge Point 60"</t>
  </si>
  <si>
    <t>TRU35258</t>
  </si>
  <si>
    <t>Steel 18 lb. Pinch Point 60"</t>
  </si>
  <si>
    <t>TRU35259</t>
  </si>
  <si>
    <t>Steel 16 lb. Post Hole/Tamper  69"</t>
  </si>
  <si>
    <t>TRU35260</t>
  </si>
  <si>
    <t>Steel 12 lb. Post Hole/Tamper 48"</t>
  </si>
  <si>
    <t>TRU35268</t>
  </si>
  <si>
    <t>Wedge 4 lb. Splitting Wedge-Drop Forged</t>
  </si>
  <si>
    <t>TRU35269</t>
  </si>
  <si>
    <t>Wedge 5 lb. Wedge-Drop Forged</t>
  </si>
  <si>
    <t>TRU35270</t>
  </si>
  <si>
    <t>Wedge 6 lb. Wedge-Drop Forged</t>
  </si>
  <si>
    <t>TRU35271</t>
  </si>
  <si>
    <t>Wedge 4 lb  Super Wedge</t>
  </si>
  <si>
    <t>WHEELBARROWS</t>
  </si>
  <si>
    <t>TRU30347</t>
  </si>
  <si>
    <t>Kids Wheelbarrow 1 cu.ft. Steel Tray, tubular steel handles Solid rubber tire</t>
  </si>
  <si>
    <t>TRU30354</t>
  </si>
  <si>
    <t>Tru Tough - Landscaper 6 cu.ft. Medium Guage Tray, Medium Wood Handles Block (regular) tire</t>
  </si>
  <si>
    <t>TRU30355</t>
  </si>
  <si>
    <t>Tru Tough - Landscaper 6 cu.ft. Poly Tray, Medium Wood Handles Block (regular) tire</t>
  </si>
  <si>
    <t>TRU33182</t>
  </si>
  <si>
    <t>Tru Pro - Contractor 6 cu.ft. Heavy Guage Tray, Heavy Wood Handles Flat Free Tire</t>
  </si>
  <si>
    <t>TRU33412</t>
  </si>
  <si>
    <t>Tru Tough - Landscaper 6 cu.ft. Poly Tray, Steel Handles Dual Block (regular) tires</t>
  </si>
  <si>
    <t>TRU34381</t>
  </si>
  <si>
    <t>Tru Tough - Landscaper 6 cu.ft. Light Guage Tray, Steel Handles Flat Free 16"</t>
  </si>
  <si>
    <t>WHEELBARROW ACCESSORIES</t>
  </si>
  <si>
    <t>SO-TRU33026</t>
  </si>
  <si>
    <t>Tru Tough - Landscaper Medium Duty Wood Handle Replacement (One)</t>
  </si>
  <si>
    <t>SO-TRU33027</t>
  </si>
  <si>
    <t>Tru Built - Home Owner Light Duty Wood Handle Replacement (One)</t>
  </si>
  <si>
    <t>SO-TRU33090</t>
  </si>
  <si>
    <t>Flat Free Tire with Rim, Bearings &amp; Axle 16" Tire</t>
  </si>
  <si>
    <t>SO-TRU33193</t>
  </si>
  <si>
    <t>Block (Regular) Tire with Rim, Bearings &amp; Axle 16" Tire</t>
  </si>
  <si>
    <t>TRU33194</t>
  </si>
  <si>
    <t>Tru Pro - Contractor Inner Tube</t>
  </si>
  <si>
    <t>SO-TRU33583</t>
  </si>
  <si>
    <t>Tru Pro - Contractor Heavy Duty Steel Handle Replacement (One)</t>
  </si>
  <si>
    <t>SO-TRU35072</t>
  </si>
  <si>
    <t>Tru Pro - Contractor Heavy Duty Wood Handle Replacement (One)</t>
  </si>
  <si>
    <t>GARDEN &amp; WEED TOOLS</t>
  </si>
  <si>
    <t>TRU30621</t>
  </si>
  <si>
    <t>Floral-Ash Handles Hand Trowel/Spade 6" Handles</t>
  </si>
  <si>
    <t>TRU30624</t>
  </si>
  <si>
    <t>Floral-Ash Handles Hand Cultivator-3 tines 6" Handles</t>
  </si>
  <si>
    <t>TRU30627</t>
  </si>
  <si>
    <t>Floral-Ash Handles Hand Trowel/Transplanter 6" Handles</t>
  </si>
  <si>
    <t>TRU30633</t>
  </si>
  <si>
    <t>Floral-Ash Handles Hand Weeder 6" Handles</t>
  </si>
  <si>
    <t>TRU30648</t>
  </si>
  <si>
    <t>Floral-Ash Handles Hand Trowel/Spade 15" Handles</t>
  </si>
  <si>
    <t>SO-TRU30651</t>
  </si>
  <si>
    <t>Floral-Ash Handles Hand Trowel/Transplanter 15" Handles</t>
  </si>
  <si>
    <t>TRU30654</t>
  </si>
  <si>
    <t>Floral-Ash Handles Hand Cultivator-3 tines 15" Handles</t>
  </si>
  <si>
    <t>TRU33033</t>
  </si>
  <si>
    <t>Tru Built - Wood 48" Handle Forest Service Fire Tool</t>
  </si>
  <si>
    <t>PRUNING, LOPPERS &amp; SAWS</t>
  </si>
  <si>
    <t>TRU30257</t>
  </si>
  <si>
    <t>Steel Bow Saw 24" Cam Lever System</t>
  </si>
  <si>
    <t>SO-TRU30261</t>
  </si>
  <si>
    <t>Steel Bow Saw 30" Cam Lever System</t>
  </si>
  <si>
    <t>TRU30263</t>
  </si>
  <si>
    <t>Steel Bow Saw 21" Replacement Blade</t>
  </si>
  <si>
    <t>TRU30264</t>
  </si>
  <si>
    <t>Steel Bow Saw 24" Replacement Blade</t>
  </si>
  <si>
    <t>TRU30273</t>
  </si>
  <si>
    <t>Steel Bow Saw 30" Replacement Blade</t>
  </si>
  <si>
    <t>TRU31005</t>
  </si>
  <si>
    <t>Pole Pruner 12" Replacement Blade</t>
  </si>
  <si>
    <t>TRU31476</t>
  </si>
  <si>
    <t>Hedge Shear 10" Precision ground blade Tubular Steel Handles with Grips</t>
  </si>
  <si>
    <t>TRU31479</t>
  </si>
  <si>
    <t>By-Pass Lopper Rubber Bumper 21" Tubular Steel Handles with Grips</t>
  </si>
  <si>
    <t>TRU31484</t>
  </si>
  <si>
    <t>Hedge Shear 12" Serrated blade with Tension Knobs Contoured Ash Handles with Grips</t>
  </si>
  <si>
    <t>TRU31488</t>
  </si>
  <si>
    <t>By-Pass Lopper Large Capacity-Heavy Duty forged head 21" Hardwood Handles with Steel shank</t>
  </si>
  <si>
    <t>TRU33178</t>
  </si>
  <si>
    <t>Pruning Saw 18" Double Edge Machete/Saw Molded Handle</t>
  </si>
  <si>
    <t>TERMS &amp; CONDITIONS</t>
  </si>
  <si>
    <t>This offer is valid from September 16, 2026 to December 15, 2026, or while supplies last. This offer cannot be combined with any other promotion, discount, or rebate.</t>
  </si>
  <si>
    <t>DFM reserves the right to modify or cancel this promotion at any time without notice. This duly completed order form must be sent to order@distdfm.com to qualify for the offer.</t>
  </si>
  <si>
    <r>
      <rPr>
        <sz val="8"/>
        <color indexed="26"/>
        <rFont val="Roboto Regular"/>
      </rPr>
      <t xml:space="preserve">Pricing and availability are subject to change. Non-stocked items may be special ordered based on the bundle quantity in the current Truper USA Catalog and quoted.   Truper catalog: </t>
    </r>
    <r>
      <rPr>
        <u val="single"/>
        <sz val="8"/>
        <color indexed="49"/>
        <rFont val="Roboto Regular"/>
      </rPr>
      <t>https://www.truper.com/USA-Catalog/</t>
    </r>
  </si>
  <si>
    <t xml:space="preserve">See Terms and Conditions for prepaids. Email: order@distdfm.com  •  Phone: 604-942-1035  </t>
  </si>
  <si>
    <t xml:space="preserve">Email completed orders to order@distdfm.com  |  Phone: 604-942-1035 </t>
  </si>
</sst>
</file>

<file path=xl/styles.xml><?xml version="1.0" encoding="utf-8"?>
<styleSheet xmlns="http://schemas.openxmlformats.org/spreadsheetml/2006/main">
  <numFmts count="3">
    <numFmt numFmtId="0" formatCode="General"/>
    <numFmt numFmtId="59" formatCode="0&quot; BUNDLE&quot;"/>
    <numFmt numFmtId="60" formatCode="&quot;$&quot;#,##0.00"/>
  </numFmts>
  <fonts count="28">
    <font>
      <sz val="11"/>
      <color indexed="8"/>
      <name val="Carlito"/>
    </font>
    <font>
      <sz val="12"/>
      <color indexed="8"/>
      <name val="Helvetica Neue"/>
    </font>
    <font>
      <sz val="15"/>
      <color indexed="8"/>
      <name val="Calibri"/>
    </font>
    <font>
      <sz val="11"/>
      <color indexed="9"/>
      <name val="Roboto Regular"/>
    </font>
    <font>
      <sz val="11"/>
      <color indexed="11"/>
      <name val="Roboto Bold"/>
    </font>
    <font>
      <sz val="11"/>
      <color indexed="9"/>
      <name val="Roboto Bold"/>
    </font>
    <font>
      <sz val="11"/>
      <color indexed="16"/>
      <name val="Roboto Bold"/>
    </font>
    <font>
      <sz val="10"/>
      <color indexed="12"/>
      <name val="Roboto Bold"/>
    </font>
    <font>
      <sz val="10"/>
      <color indexed="21"/>
      <name val="Roboto Bold"/>
    </font>
    <font>
      <sz val="10"/>
      <color indexed="22"/>
      <name val="Roboto Bold"/>
    </font>
    <font>
      <sz val="10"/>
      <color indexed="23"/>
      <name val="Roboto Bold"/>
    </font>
    <font>
      <sz val="10"/>
      <color indexed="24"/>
      <name val="Roboto Bold"/>
    </font>
    <font>
      <sz val="10"/>
      <color indexed="25"/>
      <name val="Roboto Bold"/>
    </font>
    <font>
      <sz val="9"/>
      <color indexed="26"/>
      <name val="Roboto Regular"/>
    </font>
    <font>
      <sz val="14"/>
      <color indexed="11"/>
      <name val="Roboto Bold"/>
    </font>
    <font>
      <sz val="10"/>
      <color indexed="11"/>
      <name val="Roboto Bold"/>
    </font>
    <font>
      <sz val="10"/>
      <color indexed="9"/>
      <name val="Roboto Bold"/>
    </font>
    <font>
      <sz val="9"/>
      <color indexed="9"/>
      <name val="Roboto Regular"/>
    </font>
    <font>
      <sz val="9"/>
      <color indexed="33"/>
      <name val="Roboto Bold"/>
    </font>
    <font>
      <sz val="11"/>
      <color indexed="18"/>
      <name val="Roboto Bold"/>
    </font>
    <font>
      <sz val="11"/>
      <color indexed="12"/>
      <name val="Roboto Bold"/>
    </font>
    <font>
      <sz val="10"/>
      <color indexed="34"/>
      <name val="Roboto Bold"/>
    </font>
    <font>
      <sz val="10"/>
      <color indexed="39"/>
      <name val="Roboto Bold"/>
    </font>
    <font>
      <sz val="10"/>
      <color indexed="42"/>
      <name val="Roboto Bold"/>
    </font>
    <font>
      <sz val="10"/>
      <color indexed="28"/>
      <name val="Roboto Bold"/>
    </font>
    <font>
      <sz val="8"/>
      <color indexed="26"/>
      <name val="Roboto Regular"/>
    </font>
    <font>
      <u val="single"/>
      <sz val="8"/>
      <color indexed="49"/>
      <name val="Roboto Regular"/>
    </font>
    <font>
      <sz val="9"/>
      <color indexed="50"/>
      <name val="Roboto Regular"/>
    </font>
  </fonts>
  <fills count="24">
    <fill>
      <patternFill patternType="none"/>
    </fill>
    <fill>
      <patternFill patternType="gray125"/>
    </fill>
    <fill>
      <patternFill patternType="solid">
        <fgColor indexed="11"/>
        <bgColor auto="1"/>
      </patternFill>
    </fill>
    <fill>
      <patternFill patternType="solid">
        <fgColor indexed="8"/>
        <bgColor auto="1"/>
      </patternFill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8"/>
        <bgColor auto="1"/>
      </patternFill>
    </fill>
    <fill>
      <patternFill patternType="solid">
        <fgColor indexed="19"/>
        <bgColor auto="1"/>
      </patternFill>
    </fill>
    <fill>
      <patternFill patternType="solid">
        <fgColor indexed="27"/>
        <bgColor auto="1"/>
      </patternFill>
    </fill>
    <fill>
      <patternFill patternType="solid">
        <fgColor indexed="30"/>
        <bgColor auto="1"/>
      </patternFill>
    </fill>
    <fill>
      <patternFill patternType="solid">
        <fgColor indexed="35"/>
        <bgColor auto="1"/>
      </patternFill>
    </fill>
    <fill>
      <patternFill patternType="solid">
        <fgColor indexed="36"/>
        <bgColor auto="1"/>
      </patternFill>
    </fill>
    <fill>
      <patternFill patternType="solid">
        <fgColor indexed="37"/>
        <bgColor auto="1"/>
      </patternFill>
    </fill>
    <fill>
      <patternFill patternType="solid">
        <fgColor indexed="38"/>
        <bgColor auto="1"/>
      </patternFill>
    </fill>
    <fill>
      <patternFill patternType="solid">
        <fgColor indexed="40"/>
        <bgColor auto="1"/>
      </patternFill>
    </fill>
    <fill>
      <patternFill patternType="solid">
        <fgColor indexed="41"/>
        <bgColor auto="1"/>
      </patternFill>
    </fill>
    <fill>
      <patternFill patternType="solid">
        <fgColor indexed="43"/>
        <bgColor auto="1"/>
      </patternFill>
    </fill>
    <fill>
      <patternFill patternType="solid">
        <fgColor indexed="44"/>
        <bgColor auto="1"/>
      </patternFill>
    </fill>
    <fill>
      <patternFill patternType="solid">
        <fgColor indexed="45"/>
        <bgColor auto="1"/>
      </patternFill>
    </fill>
    <fill>
      <patternFill patternType="solid">
        <fgColor indexed="46"/>
        <bgColor auto="1"/>
      </patternFill>
    </fill>
    <fill>
      <patternFill patternType="solid">
        <fgColor indexed="47"/>
        <bgColor auto="1"/>
      </patternFill>
    </fill>
    <fill>
      <patternFill patternType="solid">
        <fgColor indexed="10"/>
        <bgColor auto="1"/>
      </patternFill>
    </fill>
    <fill>
      <patternFill patternType="solid">
        <fgColor indexed="48"/>
        <bgColor auto="1"/>
      </patternFill>
    </fill>
    <fill>
      <patternFill patternType="solid">
        <fgColor indexed="51"/>
        <bgColor auto="1"/>
      </patternFill>
    </fill>
  </fills>
  <borders count="195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 style="medium">
        <color indexed="10"/>
      </bottom>
      <diagonal/>
    </border>
    <border>
      <left/>
      <right/>
      <top style="thin">
        <color indexed="10"/>
      </top>
      <bottom style="medium">
        <color indexed="10"/>
      </bottom>
      <diagonal/>
    </border>
    <border>
      <left/>
      <right>
        <color indexed="8"/>
      </right>
      <top style="thin">
        <color indexed="10"/>
      </top>
      <bottom style="medium">
        <color indexed="10"/>
      </bottom>
      <diagonal/>
    </border>
    <border>
      <left>
        <color indexed="8"/>
      </left>
      <right/>
      <top style="thin">
        <color indexed="10"/>
      </top>
      <bottom style="medium">
        <color indexed="10"/>
      </bottom>
      <diagonal/>
    </border>
    <border>
      <left/>
      <right style="thin">
        <color indexed="10"/>
      </right>
      <top style="thin">
        <color indexed="10"/>
      </top>
      <bottom style="medium">
        <color indexed="10"/>
      </bottom>
      <diagonal/>
    </border>
    <border>
      <left style="thin">
        <color indexed="10"/>
      </left>
      <right>
        <color indexed="8"/>
      </right>
      <top>
        <color indexed="8"/>
      </top>
      <bottom/>
      <diagonal/>
    </border>
    <border>
      <left style="thin">
        <color indexed="8"/>
      </left>
      <right/>
      <top style="medium">
        <color indexed="10"/>
      </top>
      <bottom style="thin">
        <color indexed="8"/>
      </bottom>
      <diagonal/>
    </border>
    <border>
      <left/>
      <right/>
      <top style="medium">
        <color indexed="10"/>
      </top>
      <bottom style="thin">
        <color indexed="8"/>
      </bottom>
      <diagonal/>
    </border>
    <border>
      <left/>
      <right style="thin">
        <color indexed="8"/>
      </right>
      <top style="medium">
        <color indexed="10"/>
      </top>
      <bottom style="thin">
        <color indexed="8"/>
      </bottom>
      <diagonal/>
    </border>
    <border>
      <left/>
      <right>
        <color indexed="8"/>
      </right>
      <top/>
      <bottom/>
      <diagonal/>
    </border>
    <border>
      <left style="thin">
        <color indexed="13"/>
      </left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14"/>
      </bottom>
      <diagonal/>
    </border>
    <border>
      <left style="thin">
        <color indexed="15"/>
      </left>
      <right style="thin">
        <color indexed="14"/>
      </right>
      <top/>
      <bottom style="thin">
        <color indexed="15"/>
      </bottom>
      <diagonal/>
    </border>
    <border>
      <left style="thin">
        <color indexed="14"/>
      </left>
      <right/>
      <top style="thin">
        <color indexed="14"/>
      </top>
      <bottom style="thin">
        <color indexed="15"/>
      </bottom>
      <diagonal/>
    </border>
    <border>
      <left/>
      <right/>
      <top style="thin">
        <color indexed="14"/>
      </top>
      <bottom style="thin">
        <color indexed="15"/>
      </bottom>
      <diagonal/>
    </border>
    <border>
      <left/>
      <right style="thin">
        <color indexed="15"/>
      </right>
      <top style="thin">
        <color indexed="14"/>
      </top>
      <bottom style="thin">
        <color indexed="15"/>
      </bottom>
      <diagonal/>
    </border>
    <border>
      <left style="thin">
        <color indexed="15"/>
      </left>
      <right>
        <color indexed="8"/>
      </right>
      <top/>
      <bottom/>
      <diagonal/>
    </border>
    <border>
      <left style="thin">
        <color indexed="15"/>
      </left>
      <right style="thin">
        <color indexed="15"/>
      </right>
      <top style="thin">
        <color indexed="15"/>
      </top>
      <bottom style="thin">
        <color indexed="13"/>
      </bottom>
      <diagonal/>
    </border>
    <border>
      <left style="thin">
        <color indexed="15"/>
      </left>
      <right style="thin">
        <color indexed="15"/>
      </right>
      <top style="thin">
        <color indexed="15"/>
      </top>
      <bottom style="thin">
        <color indexed="14"/>
      </bottom>
      <diagonal/>
    </border>
    <border>
      <left style="thin">
        <color indexed="15"/>
      </left>
      <right style="thin">
        <color indexed="15"/>
      </right>
      <top style="thin">
        <color indexed="15"/>
      </top>
      <bottom style="thin">
        <color indexed="15"/>
      </bottom>
      <diagonal/>
    </border>
    <border>
      <left style="thin">
        <color indexed="15"/>
      </left>
      <right style="thin">
        <color indexed="15"/>
      </right>
      <top style="thin">
        <color indexed="13"/>
      </top>
      <bottom style="thin">
        <color indexed="13"/>
      </bottom>
      <diagonal/>
    </border>
    <border>
      <left style="thin">
        <color indexed="15"/>
      </left>
      <right style="thin">
        <color indexed="15"/>
      </right>
      <top style="thin">
        <color indexed="14"/>
      </top>
      <bottom style="thin">
        <color indexed="17"/>
      </bottom>
      <diagonal/>
    </border>
    <border>
      <left style="thin">
        <color indexed="15"/>
      </left>
      <right style="thin">
        <color indexed="15"/>
      </right>
      <top style="thin">
        <color indexed="13"/>
      </top>
      <bottom style="thin">
        <color indexed="15"/>
      </bottom>
      <diagonal/>
    </border>
    <border>
      <left style="thin">
        <color indexed="15"/>
      </left>
      <right style="thin">
        <color indexed="15"/>
      </right>
      <top style="thin">
        <color indexed="17"/>
      </top>
      <bottom style="thin">
        <color indexed="15"/>
      </bottom>
      <diagonal/>
    </border>
    <border>
      <left style="thin">
        <color indexed="13"/>
      </left>
      <right/>
      <top style="thin">
        <color indexed="15"/>
      </top>
      <bottom/>
      <diagonal/>
    </border>
    <border>
      <left/>
      <right/>
      <top style="thin">
        <color indexed="15"/>
      </top>
      <bottom/>
      <diagonal/>
    </border>
    <border>
      <left/>
      <right style="thin">
        <color indexed="20"/>
      </right>
      <top style="thin">
        <color indexed="15"/>
      </top>
      <bottom/>
      <diagonal/>
    </border>
    <border>
      <left style="thin">
        <color indexed="20"/>
      </left>
      <right style="thin">
        <color indexed="8"/>
      </right>
      <top style="thin">
        <color indexed="15"/>
      </top>
      <bottom/>
      <diagonal/>
    </border>
    <border>
      <left style="thin">
        <color indexed="8"/>
      </left>
      <right/>
      <top style="thin">
        <color indexed="15"/>
      </top>
      <bottom/>
      <diagonal/>
    </border>
    <border>
      <left style="thin">
        <color indexed="13"/>
      </left>
      <right/>
      <top/>
      <bottom/>
      <diagonal/>
    </border>
    <border>
      <left/>
      <right/>
      <top/>
      <bottom/>
      <diagonal/>
    </border>
    <border>
      <left/>
      <right style="thin">
        <color indexed="20"/>
      </right>
      <top/>
      <bottom/>
      <diagonal/>
    </border>
    <border>
      <left style="thin">
        <color indexed="20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>
        <color indexed="8"/>
      </right>
      <top/>
      <bottom/>
      <diagonal/>
    </border>
    <border>
      <left style="thin">
        <color indexed="13"/>
      </left>
      <right/>
      <top/>
      <bottom style="thin">
        <color indexed="20"/>
      </bottom>
      <diagonal/>
    </border>
    <border>
      <left/>
      <right/>
      <top/>
      <bottom style="thin">
        <color indexed="13"/>
      </bottom>
      <diagonal/>
    </border>
    <border>
      <left/>
      <right/>
      <top/>
      <bottom style="thin">
        <color indexed="20"/>
      </bottom>
      <diagonal/>
    </border>
    <border>
      <left style="thin">
        <color indexed="13"/>
      </left>
      <right/>
      <top style="thin">
        <color indexed="20"/>
      </top>
      <bottom/>
      <diagonal/>
    </border>
    <border>
      <left/>
      <right style="thin">
        <color indexed="13"/>
      </right>
      <top style="thin">
        <color indexed="13"/>
      </top>
      <bottom/>
      <diagonal/>
    </border>
    <border>
      <left style="thin">
        <color indexed="13"/>
      </left>
      <right style="thin">
        <color indexed="13"/>
      </right>
      <top style="thin">
        <color indexed="20"/>
      </top>
      <bottom/>
      <diagonal/>
    </border>
    <border>
      <left style="thin">
        <color indexed="13"/>
      </left>
      <right style="thin">
        <color indexed="13"/>
      </right>
      <top style="thin">
        <color indexed="13"/>
      </top>
      <bottom/>
      <diagonal/>
    </border>
    <border>
      <left style="thin">
        <color indexed="13"/>
      </left>
      <right style="thin">
        <color indexed="20"/>
      </right>
      <top style="thin">
        <color indexed="13"/>
      </top>
      <bottom/>
      <diagonal/>
    </border>
    <border>
      <left style="thin">
        <color indexed="20"/>
      </left>
      <right style="thin">
        <color indexed="13"/>
      </right>
      <top/>
      <bottom/>
      <diagonal/>
    </border>
    <border>
      <left style="thin">
        <color indexed="13"/>
      </left>
      <right style="thin">
        <color indexed="13"/>
      </right>
      <top/>
      <bottom/>
      <diagonal/>
    </border>
    <border>
      <left style="thin">
        <color indexed="13"/>
      </left>
      <right>
        <color indexed="8"/>
      </right>
      <top/>
      <bottom/>
      <diagonal/>
    </border>
    <border>
      <left style="thin">
        <color indexed="13"/>
      </left>
      <right/>
      <top/>
      <bottom style="medium">
        <color indexed="12"/>
      </bottom>
      <diagonal/>
    </border>
    <border>
      <left/>
      <right/>
      <top/>
      <bottom style="medium">
        <color indexed="12"/>
      </bottom>
      <diagonal/>
    </border>
    <border>
      <left/>
      <right style="thin">
        <color indexed="8"/>
      </right>
      <top/>
      <bottom style="medium">
        <color indexed="12"/>
      </bottom>
      <diagonal/>
    </border>
    <border>
      <left style="thin">
        <color indexed="8"/>
      </left>
      <right style="thin">
        <color indexed="8"/>
      </right>
      <top/>
      <bottom style="medium">
        <color indexed="12"/>
      </bottom>
      <diagonal/>
    </border>
    <border>
      <left style="thin">
        <color indexed="28"/>
      </left>
      <right/>
      <top style="medium">
        <color indexed="12"/>
      </top>
      <bottom style="thin">
        <color indexed="28"/>
      </bottom>
      <diagonal/>
    </border>
    <border>
      <left/>
      <right/>
      <top style="medium">
        <color indexed="12"/>
      </top>
      <bottom style="thin">
        <color indexed="28"/>
      </bottom>
      <diagonal/>
    </border>
    <border>
      <left/>
      <right style="thin">
        <color indexed="28"/>
      </right>
      <top style="medium">
        <color indexed="12"/>
      </top>
      <bottom style="medium">
        <color indexed="28"/>
      </bottom>
      <diagonal/>
    </border>
    <border>
      <left style="thin">
        <color indexed="28"/>
      </left>
      <right>
        <color indexed="28"/>
      </right>
      <top style="medium">
        <color indexed="12"/>
      </top>
      <bottom style="thin">
        <color indexed="29"/>
      </bottom>
      <diagonal/>
    </border>
    <border>
      <left>
        <color indexed="28"/>
      </left>
      <right>
        <color indexed="8"/>
      </right>
      <top/>
      <bottom/>
      <diagonal/>
    </border>
    <border>
      <left style="thin">
        <color indexed="31"/>
      </left>
      <right/>
      <top style="thin">
        <color indexed="28"/>
      </top>
      <bottom style="thin">
        <color indexed="32"/>
      </bottom>
      <diagonal/>
    </border>
    <border>
      <left/>
      <right/>
      <top style="thin">
        <color indexed="28"/>
      </top>
      <bottom style="thin">
        <color indexed="32"/>
      </bottom>
      <diagonal/>
    </border>
    <border>
      <left/>
      <right/>
      <top style="thin">
        <color indexed="28"/>
      </top>
      <bottom/>
      <diagonal/>
    </border>
    <border>
      <left/>
      <right/>
      <top style="thin">
        <color indexed="28"/>
      </top>
      <bottom style="thin">
        <color indexed="20"/>
      </bottom>
      <diagonal/>
    </border>
    <border>
      <left/>
      <right style="medium">
        <color indexed="12"/>
      </right>
      <top style="thin">
        <color indexed="28"/>
      </top>
      <bottom style="thin">
        <color indexed="20"/>
      </bottom>
      <diagonal/>
    </border>
    <border>
      <left style="medium">
        <color indexed="12"/>
      </left>
      <right style="medium">
        <color indexed="12"/>
      </right>
      <top style="medium">
        <color indexed="28"/>
      </top>
      <bottom style="medium">
        <color indexed="12"/>
      </bottom>
      <diagonal/>
    </border>
    <border>
      <left style="medium">
        <color indexed="12"/>
      </left>
      <right style="thin">
        <color indexed="31"/>
      </right>
      <top style="thin">
        <color indexed="29"/>
      </top>
      <bottom style="thin">
        <color indexed="13"/>
      </bottom>
      <diagonal/>
    </border>
    <border>
      <left style="thin">
        <color indexed="31"/>
      </left>
      <right>
        <color indexed="8"/>
      </right>
      <top/>
      <bottom/>
      <diagonal/>
    </border>
    <border>
      <left style="thin">
        <color indexed="31"/>
      </left>
      <right/>
      <top style="thin">
        <color indexed="32"/>
      </top>
      <bottom style="medium">
        <color indexed="28"/>
      </bottom>
      <diagonal/>
    </border>
    <border>
      <left/>
      <right/>
      <top style="thin">
        <color indexed="32"/>
      </top>
      <bottom style="medium">
        <color indexed="28"/>
      </bottom>
      <diagonal/>
    </border>
    <border>
      <left/>
      <right/>
      <top/>
      <bottom style="thin">
        <color indexed="28"/>
      </bottom>
      <diagonal/>
    </border>
    <border>
      <left/>
      <right/>
      <top style="thin">
        <color indexed="20"/>
      </top>
      <bottom style="medium">
        <color indexed="28"/>
      </bottom>
      <diagonal/>
    </border>
    <border>
      <left/>
      <right style="medium">
        <color indexed="12"/>
      </right>
      <top style="thin">
        <color indexed="20"/>
      </top>
      <bottom style="medium">
        <color indexed="28"/>
      </bottom>
      <diagonal/>
    </border>
    <border>
      <left style="medium">
        <color indexed="12"/>
      </left>
      <right style="medium">
        <color indexed="12"/>
      </right>
      <top style="medium">
        <color indexed="12"/>
      </top>
      <bottom style="medium">
        <color indexed="28"/>
      </bottom>
      <diagonal/>
    </border>
    <border>
      <left style="medium">
        <color indexed="12"/>
      </left>
      <right style="thin">
        <color indexed="31"/>
      </right>
      <top style="thin">
        <color indexed="13"/>
      </top>
      <bottom style="thin">
        <color indexed="28"/>
      </bottom>
      <diagonal/>
    </border>
    <border>
      <left style="thin">
        <color indexed="28"/>
      </left>
      <right/>
      <top style="medium">
        <color indexed="28"/>
      </top>
      <bottom style="thin">
        <color indexed="28"/>
      </bottom>
      <diagonal/>
    </border>
    <border>
      <left/>
      <right/>
      <top style="medium">
        <color indexed="28"/>
      </top>
      <bottom style="thin">
        <color indexed="28"/>
      </bottom>
      <diagonal/>
    </border>
    <border>
      <left/>
      <right/>
      <top style="thin">
        <color indexed="28"/>
      </top>
      <bottom style="thin">
        <color indexed="28"/>
      </bottom>
      <diagonal/>
    </border>
    <border>
      <left/>
      <right style="thin">
        <color indexed="31"/>
      </right>
      <top style="medium">
        <color indexed="28"/>
      </top>
      <bottom style="thin">
        <color indexed="28"/>
      </bottom>
      <diagonal/>
    </border>
    <border>
      <left style="thin">
        <color indexed="31"/>
      </left>
      <right style="thin">
        <color indexed="28"/>
      </right>
      <top style="thin">
        <color indexed="28"/>
      </top>
      <bottom style="thin">
        <color indexed="28"/>
      </bottom>
      <diagonal/>
    </border>
    <border>
      <left style="thin">
        <color indexed="28"/>
      </left>
      <right>
        <color indexed="8"/>
      </right>
      <top/>
      <bottom/>
      <diagonal/>
    </border>
    <border>
      <left/>
      <right/>
      <top style="thin">
        <color indexed="28"/>
      </top>
      <bottom style="thin">
        <color indexed="31"/>
      </bottom>
      <diagonal/>
    </border>
    <border>
      <left/>
      <right style="thin">
        <color indexed="12"/>
      </right>
      <top style="thin">
        <color indexed="28"/>
      </top>
      <bottom style="thin">
        <color indexed="20"/>
      </bottom>
      <diagonal/>
    </border>
    <border>
      <left style="thin">
        <color indexed="12"/>
      </left>
      <right style="thin">
        <color indexed="12"/>
      </right>
      <top style="thin">
        <color indexed="28"/>
      </top>
      <bottom style="thin">
        <color indexed="32"/>
      </bottom>
      <diagonal/>
    </border>
    <border>
      <left style="thin">
        <color indexed="12"/>
      </left>
      <right>
        <color indexed="8"/>
      </right>
      <top/>
      <bottom/>
      <diagonal/>
    </border>
    <border>
      <left style="thin">
        <color indexed="31"/>
      </left>
      <right/>
      <top style="thin">
        <color indexed="32"/>
      </top>
      <bottom style="thin">
        <color indexed="32"/>
      </bottom>
      <diagonal/>
    </border>
    <border>
      <left/>
      <right/>
      <top style="thin">
        <color indexed="32"/>
      </top>
      <bottom style="thin">
        <color indexed="32"/>
      </bottom>
      <diagonal/>
    </border>
    <border>
      <left/>
      <right/>
      <top style="thin">
        <color indexed="31"/>
      </top>
      <bottom style="thin">
        <color indexed="31"/>
      </bottom>
      <diagonal/>
    </border>
    <border>
      <left/>
      <right/>
      <top style="thin">
        <color indexed="20"/>
      </top>
      <bottom style="thin">
        <color indexed="20"/>
      </bottom>
      <diagonal/>
    </border>
    <border>
      <left/>
      <right style="thin">
        <color indexed="12"/>
      </right>
      <top style="thin">
        <color indexed="20"/>
      </top>
      <bottom style="thin">
        <color indexed="20"/>
      </bottom>
      <diagonal/>
    </border>
    <border>
      <left style="thin">
        <color indexed="12"/>
      </left>
      <right style="thin">
        <color indexed="12"/>
      </right>
      <top style="thin">
        <color indexed="32"/>
      </top>
      <bottom style="thin">
        <color indexed="32"/>
      </bottom>
      <diagonal/>
    </border>
    <border>
      <left style="thin">
        <color indexed="12"/>
      </left>
      <right style="thin">
        <color indexed="12"/>
      </right>
      <top style="thin">
        <color indexed="32"/>
      </top>
      <bottom style="medium">
        <color indexed="12"/>
      </bottom>
      <diagonal/>
    </border>
    <border>
      <left/>
      <right style="medium">
        <color indexed="12"/>
      </right>
      <top style="thin">
        <color indexed="20"/>
      </top>
      <bottom style="thin">
        <color indexed="20"/>
      </bottom>
      <diagonal/>
    </border>
    <border>
      <left style="medium">
        <color indexed="12"/>
      </left>
      <right style="medium">
        <color indexed="12"/>
      </right>
      <top style="medium">
        <color indexed="12"/>
      </top>
      <bottom style="medium">
        <color indexed="12"/>
      </bottom>
      <diagonal/>
    </border>
    <border>
      <left style="medium">
        <color indexed="12"/>
      </left>
      <right style="thin">
        <color indexed="12"/>
      </right>
      <top style="thin">
        <color indexed="32"/>
      </top>
      <bottom style="thin">
        <color indexed="32"/>
      </bottom>
      <diagonal/>
    </border>
    <border>
      <left style="thin">
        <color indexed="12"/>
      </left>
      <right style="thin">
        <color indexed="12"/>
      </right>
      <top style="medium">
        <color indexed="12"/>
      </top>
      <bottom style="thin">
        <color indexed="32"/>
      </bottom>
      <diagonal/>
    </border>
    <border>
      <left style="thin">
        <color indexed="12"/>
      </left>
      <right style="thin">
        <color indexed="12"/>
      </right>
      <top style="thin">
        <color indexed="32"/>
      </top>
      <bottom style="thin">
        <color indexed="20"/>
      </bottom>
      <diagonal/>
    </border>
    <border>
      <left style="medium">
        <color indexed="12"/>
      </left>
      <right style="thin">
        <color indexed="12"/>
      </right>
      <top style="thin">
        <color indexed="20"/>
      </top>
      <bottom style="thin">
        <color indexed="32"/>
      </bottom>
      <diagonal/>
    </border>
    <border>
      <left/>
      <right/>
      <top style="thin">
        <color indexed="31"/>
      </top>
      <bottom style="medium">
        <color indexed="28"/>
      </bottom>
      <diagonal/>
    </border>
    <border>
      <left/>
      <right style="thin">
        <color indexed="12"/>
      </right>
      <top style="thin">
        <color indexed="20"/>
      </top>
      <bottom style="medium">
        <color indexed="28"/>
      </bottom>
      <diagonal/>
    </border>
    <border>
      <left style="thin">
        <color indexed="12"/>
      </left>
      <right style="thin">
        <color indexed="12"/>
      </right>
      <top style="thin">
        <color indexed="32"/>
      </top>
      <bottom style="medium">
        <color indexed="28"/>
      </bottom>
      <diagonal/>
    </border>
    <border>
      <left/>
      <right>
        <color indexed="28"/>
      </right>
      <top style="medium">
        <color indexed="28"/>
      </top>
      <bottom style="thin">
        <color indexed="28"/>
      </bottom>
      <diagonal/>
    </border>
    <border>
      <left>
        <color indexed="28"/>
      </left>
      <right/>
      <top style="medium">
        <color indexed="28"/>
      </top>
      <bottom style="thin">
        <color indexed="28"/>
      </bottom>
      <diagonal/>
    </border>
    <border>
      <left/>
      <right/>
      <top style="thin">
        <color indexed="31"/>
      </top>
      <bottom style="thin">
        <color indexed="32"/>
      </bottom>
      <diagonal/>
    </border>
    <border>
      <left/>
      <right/>
      <top style="thin">
        <color indexed="20"/>
      </top>
      <bottom style="thin">
        <color indexed="32"/>
      </bottom>
      <diagonal/>
    </border>
    <border>
      <left/>
      <right style="thin">
        <color indexed="12"/>
      </right>
      <top style="thin">
        <color indexed="20"/>
      </top>
      <bottom style="thin">
        <color indexed="32"/>
      </bottom>
      <diagonal/>
    </border>
    <border>
      <left style="thin">
        <color indexed="31"/>
      </left>
      <right style="thin">
        <color indexed="13"/>
      </right>
      <top style="thin">
        <color indexed="32"/>
      </top>
      <bottom style="medium">
        <color indexed="12"/>
      </bottom>
      <diagonal/>
    </border>
    <border>
      <left style="thin">
        <color indexed="13"/>
      </left>
      <right style="thin">
        <color indexed="13"/>
      </right>
      <top style="thin">
        <color indexed="32"/>
      </top>
      <bottom style="medium">
        <color indexed="12"/>
      </bottom>
      <diagonal/>
    </border>
    <border>
      <left style="thin">
        <color indexed="13"/>
      </left>
      <right style="thin">
        <color indexed="12"/>
      </right>
      <top style="thin">
        <color indexed="20"/>
      </top>
      <bottom style="medium">
        <color indexed="28"/>
      </bottom>
      <diagonal/>
    </border>
    <border>
      <left style="thin">
        <color indexed="13"/>
      </left>
      <right style="thin">
        <color indexed="13"/>
      </right>
      <top style="medium">
        <color indexed="12"/>
      </top>
      <bottom style="medium">
        <color indexed="12"/>
      </bottom>
      <diagonal/>
    </border>
    <border>
      <left style="thin">
        <color indexed="13"/>
      </left>
      <right/>
      <top style="medium">
        <color indexed="12"/>
      </top>
      <bottom style="medium">
        <color indexed="12"/>
      </bottom>
      <diagonal/>
    </border>
    <border>
      <left/>
      <right/>
      <top style="medium">
        <color indexed="28"/>
      </top>
      <bottom style="medium">
        <color indexed="28"/>
      </bottom>
      <diagonal/>
    </border>
    <border>
      <left/>
      <right style="thin">
        <color indexed="13"/>
      </right>
      <top/>
      <bottom/>
      <diagonal/>
    </border>
    <border>
      <left/>
      <right>
        <color indexed="28"/>
      </right>
      <top style="medium">
        <color indexed="12"/>
      </top>
      <bottom style="thin">
        <color indexed="28"/>
      </bottom>
      <diagonal/>
    </border>
    <border>
      <left style="thin">
        <color indexed="12"/>
      </left>
      <right style="thin">
        <color indexed="31"/>
      </right>
      <top style="thin">
        <color indexed="28"/>
      </top>
      <bottom style="thin">
        <color indexed="32"/>
      </bottom>
      <diagonal/>
    </border>
    <border>
      <left style="thin">
        <color indexed="12"/>
      </left>
      <right style="thin">
        <color indexed="31"/>
      </right>
      <top style="thin">
        <color indexed="32"/>
      </top>
      <bottom style="thin">
        <color indexed="32"/>
      </bottom>
      <diagonal/>
    </border>
    <border>
      <left style="thin">
        <color indexed="31"/>
      </left>
      <right style="thin">
        <color indexed="13"/>
      </right>
      <top style="thin">
        <color indexed="32"/>
      </top>
      <bottom style="thin">
        <color indexed="10"/>
      </bottom>
      <diagonal/>
    </border>
    <border>
      <left style="thin">
        <color indexed="13"/>
      </left>
      <right style="thin">
        <color indexed="13"/>
      </right>
      <top style="thin">
        <color indexed="32"/>
      </top>
      <bottom style="thin">
        <color indexed="10"/>
      </bottom>
      <diagonal/>
    </border>
    <border>
      <left style="thin">
        <color indexed="13"/>
      </left>
      <right style="thin">
        <color indexed="31"/>
      </right>
      <top style="thin">
        <color indexed="32"/>
      </top>
      <bottom style="thin">
        <color indexed="10"/>
      </bottom>
      <diagonal/>
    </border>
    <border>
      <left style="thin">
        <color indexed="31"/>
      </left>
      <right>
        <color indexed="8"/>
      </right>
      <top/>
      <bottom>
        <color indexed="8"/>
      </bottom>
      <diagonal/>
    </border>
    <border>
      <left style="thin">
        <color indexed="28"/>
      </left>
      <right/>
      <top style="medium">
        <color indexed="10"/>
      </top>
      <bottom style="thin">
        <color indexed="28"/>
      </bottom>
      <diagonal/>
    </border>
    <border>
      <left/>
      <right/>
      <top style="medium">
        <color indexed="10"/>
      </top>
      <bottom style="thin">
        <color indexed="28"/>
      </bottom>
      <diagonal/>
    </border>
    <border>
      <left/>
      <right>
        <color indexed="28"/>
      </right>
      <top style="medium">
        <color indexed="10"/>
      </top>
      <bottom style="thin">
        <color indexed="28"/>
      </bottom>
      <diagonal/>
    </border>
    <border>
      <left>
        <color indexed="28"/>
      </left>
      <right/>
      <top style="medium">
        <color indexed="10"/>
      </top>
      <bottom style="thin">
        <color indexed="28"/>
      </bottom>
      <diagonal/>
    </border>
    <border>
      <left style="thin">
        <color indexed="12"/>
      </left>
      <right style="thin">
        <color indexed="31"/>
      </right>
      <top style="thin">
        <color indexed="32"/>
      </top>
      <bottom style="medium">
        <color indexed="12"/>
      </bottom>
      <diagonal/>
    </border>
    <border>
      <left style="medium">
        <color indexed="12"/>
      </left>
      <right style="thin">
        <color indexed="31"/>
      </right>
      <top style="medium">
        <color indexed="12"/>
      </top>
      <bottom style="medium">
        <color indexed="12"/>
      </bottom>
      <diagonal/>
    </border>
    <border>
      <left style="thin">
        <color indexed="12"/>
      </left>
      <right style="thin">
        <color indexed="31"/>
      </right>
      <top style="medium">
        <color indexed="12"/>
      </top>
      <bottom style="thin">
        <color indexed="32"/>
      </bottom>
      <diagonal/>
    </border>
    <border>
      <left style="thin">
        <color indexed="31"/>
      </left>
      <right style="thin">
        <color indexed="13"/>
      </right>
      <top style="thin">
        <color indexed="32"/>
      </top>
      <bottom style="medium">
        <color indexed="28"/>
      </bottom>
      <diagonal/>
    </border>
    <border>
      <left style="thin">
        <color indexed="13"/>
      </left>
      <right style="thin">
        <color indexed="13"/>
      </right>
      <top style="thin">
        <color indexed="32"/>
      </top>
      <bottom style="medium">
        <color indexed="28"/>
      </bottom>
      <diagonal/>
    </border>
    <border>
      <left style="thin">
        <color indexed="13"/>
      </left>
      <right style="thin">
        <color indexed="31"/>
      </right>
      <top style="thin">
        <color indexed="32"/>
      </top>
      <bottom style="medium">
        <color indexed="28"/>
      </bottom>
      <diagonal/>
    </border>
    <border>
      <left style="thin">
        <color indexed="13"/>
      </left>
      <right style="thin">
        <color indexed="12"/>
      </right>
      <top style="thin">
        <color indexed="32"/>
      </top>
      <bottom style="medium">
        <color indexed="28"/>
      </bottom>
      <diagonal/>
    </border>
    <border>
      <left style="thin">
        <color indexed="12"/>
      </left>
      <right style="thin">
        <color indexed="31"/>
      </right>
      <top style="thin">
        <color indexed="32"/>
      </top>
      <bottom style="medium">
        <color indexed="28"/>
      </bottom>
      <diagonal/>
    </border>
    <border>
      <left style="thin">
        <color indexed="12"/>
      </left>
      <right style="thin">
        <color indexed="31"/>
      </right>
      <top style="thin">
        <color indexed="28"/>
      </top>
      <bottom style="thin">
        <color indexed="13"/>
      </bottom>
      <diagonal/>
    </border>
    <border>
      <left style="thin">
        <color indexed="12"/>
      </left>
      <right style="thin">
        <color indexed="31"/>
      </right>
      <top style="thin">
        <color indexed="13"/>
      </top>
      <bottom style="thin">
        <color indexed="28"/>
      </bottom>
      <diagonal/>
    </border>
    <border>
      <left>
        <color indexed="28"/>
      </left>
      <right/>
      <top style="thin">
        <color indexed="28"/>
      </top>
      <bottom style="thin">
        <color indexed="28"/>
      </bottom>
      <diagonal/>
    </border>
    <border>
      <left/>
      <right/>
      <top style="thin">
        <color indexed="31"/>
      </top>
      <bottom style="thin">
        <color indexed="14"/>
      </bottom>
      <diagonal/>
    </border>
    <border>
      <left/>
      <right/>
      <top style="thin">
        <color indexed="14"/>
      </top>
      <bottom style="thin">
        <color indexed="31"/>
      </bottom>
      <diagonal/>
    </border>
    <border>
      <left style="thin">
        <color indexed="12"/>
      </left>
      <right style="thin">
        <color indexed="31"/>
      </right>
      <top style="thin">
        <color indexed="32"/>
      </top>
      <bottom style="thin">
        <color indexed="20"/>
      </bottom>
      <diagonal/>
    </border>
    <border>
      <left style="thin">
        <color indexed="12"/>
      </left>
      <right style="thin">
        <color indexed="31"/>
      </right>
      <top style="thin">
        <color indexed="20"/>
      </top>
      <bottom style="thin">
        <color indexed="32"/>
      </bottom>
      <diagonal/>
    </border>
    <border>
      <left style="thin">
        <color indexed="13"/>
      </left>
      <right style="thin">
        <color indexed="12"/>
      </right>
      <top style="thin">
        <color indexed="32"/>
      </top>
      <bottom style="thin">
        <color indexed="10"/>
      </bottom>
      <diagonal/>
    </border>
    <border>
      <left style="thin">
        <color indexed="12"/>
      </left>
      <right style="thin">
        <color indexed="31"/>
      </right>
      <top style="thin">
        <color indexed="32"/>
      </top>
      <bottom style="thin">
        <color indexed="10"/>
      </bottom>
      <diagonal/>
    </border>
    <border>
      <left style="thin">
        <color indexed="13"/>
      </left>
      <right style="thin">
        <color indexed="12"/>
      </right>
      <top style="thin">
        <color indexed="32"/>
      </top>
      <bottom style="medium">
        <color indexed="12"/>
      </bottom>
      <diagonal/>
    </border>
    <border>
      <left style="thin">
        <color indexed="12"/>
      </left>
      <right style="thin">
        <color indexed="12"/>
      </right>
      <top style="medium">
        <color indexed="12"/>
      </top>
      <bottom style="medium">
        <color indexed="12"/>
      </bottom>
      <diagonal/>
    </border>
    <border>
      <left style="thin">
        <color indexed="12"/>
      </left>
      <right style="thin">
        <color indexed="12"/>
      </right>
      <top style="thin">
        <color indexed="20"/>
      </top>
      <bottom style="medium">
        <color indexed="28"/>
      </bottom>
      <diagonal/>
    </border>
    <border>
      <left style="thin">
        <color indexed="12"/>
      </left>
      <right style="thin">
        <color indexed="31"/>
      </right>
      <top style="thin">
        <color indexed="13"/>
      </top>
      <bottom style="thin">
        <color indexed="13"/>
      </bottom>
      <diagonal/>
    </border>
    <border>
      <left style="thin">
        <color indexed="12"/>
      </left>
      <right style="thin">
        <color indexed="12"/>
      </right>
      <top style="thin">
        <color indexed="32"/>
      </top>
      <bottom style="thin">
        <color indexed="10"/>
      </bottom>
      <diagonal/>
    </border>
    <border>
      <left style="thin">
        <color indexed="12"/>
      </left>
      <right>
        <color indexed="8"/>
      </right>
      <top/>
      <bottom>
        <color indexed="8"/>
      </bottom>
      <diagonal/>
    </border>
    <border>
      <left style="thin">
        <color indexed="12"/>
      </left>
      <right style="thin">
        <color indexed="12"/>
      </right>
      <top style="thin">
        <color indexed="20"/>
      </top>
      <bottom style="thin">
        <color indexed="32"/>
      </bottom>
      <diagonal/>
    </border>
    <border>
      <left style="thin">
        <color indexed="12"/>
      </left>
      <right style="thin">
        <color indexed="12"/>
      </right>
      <top style="medium">
        <color indexed="12"/>
      </top>
      <bottom style="medium">
        <color indexed="28"/>
      </bottom>
      <diagonal/>
    </border>
    <border>
      <left/>
      <right style="medium">
        <color indexed="12"/>
      </right>
      <top style="thin">
        <color indexed="20"/>
      </top>
      <bottom style="thin">
        <color indexed="32"/>
      </bottom>
      <diagonal/>
    </border>
    <border>
      <left style="medium">
        <color indexed="12"/>
      </left>
      <right style="thin">
        <color indexed="12"/>
      </right>
      <top style="thin">
        <color indexed="20"/>
      </top>
      <bottom style="thin">
        <color indexed="20"/>
      </bottom>
      <diagonal/>
    </border>
    <border>
      <left style="thin">
        <color indexed="13"/>
      </left>
      <right style="thin">
        <color indexed="12"/>
      </right>
      <top style="medium">
        <color indexed="12"/>
      </top>
      <bottom style="medium">
        <color indexed="28"/>
      </bottom>
      <diagonal/>
    </border>
    <border>
      <left style="thin">
        <color indexed="12"/>
      </left>
      <right style="thin">
        <color indexed="12"/>
      </right>
      <top style="thin">
        <color indexed="20"/>
      </top>
      <bottom style="thin">
        <color indexed="20"/>
      </bottom>
      <diagonal/>
    </border>
    <border>
      <left style="thin">
        <color indexed="12"/>
      </left>
      <right style="thin">
        <color indexed="12"/>
      </right>
      <top style="thin">
        <color indexed="20"/>
      </top>
      <bottom style="thin">
        <color indexed="10"/>
      </bottom>
      <diagonal/>
    </border>
    <border>
      <left style="medium">
        <color indexed="12"/>
      </left>
      <right style="thin">
        <color indexed="12"/>
      </right>
      <top style="thin">
        <color indexed="32"/>
      </top>
      <bottom style="thin">
        <color indexed="20"/>
      </bottom>
      <diagonal/>
    </border>
    <border>
      <left style="thin">
        <color indexed="13"/>
      </left>
      <right style="thin">
        <color indexed="12"/>
      </right>
      <top style="medium">
        <color indexed="12"/>
      </top>
      <bottom style="medium">
        <color indexed="12"/>
      </bottom>
      <diagonal/>
    </border>
    <border>
      <left style="thin">
        <color indexed="12"/>
      </left>
      <right style="thin">
        <color indexed="31"/>
      </right>
      <top style="thin">
        <color indexed="20"/>
      </top>
      <bottom style="thin">
        <color indexed="20"/>
      </bottom>
      <diagonal/>
    </border>
    <border>
      <left/>
      <right>
        <color indexed="28"/>
      </right>
      <top style="medium">
        <color indexed="28"/>
      </top>
      <bottom style="medium">
        <color indexed="28"/>
      </bottom>
      <diagonal/>
    </border>
    <border>
      <left style="medium">
        <color indexed="12"/>
      </left>
      <right style="thin">
        <color indexed="12"/>
      </right>
      <top style="thin">
        <color indexed="28"/>
      </top>
      <bottom style="thin">
        <color indexed="32"/>
      </bottom>
      <diagonal/>
    </border>
    <border>
      <left/>
      <right/>
      <top style="thin">
        <color indexed="32"/>
      </top>
      <bottom style="thin">
        <color indexed="28"/>
      </bottom>
      <diagonal/>
    </border>
    <border>
      <left style="medium">
        <color indexed="12"/>
      </left>
      <right style="thin">
        <color indexed="12"/>
      </right>
      <top style="thin">
        <color indexed="20"/>
      </top>
      <bottom style="medium">
        <color indexed="28"/>
      </bottom>
      <diagonal/>
    </border>
    <border>
      <left style="thin">
        <color indexed="13"/>
      </left>
      <right style="thin">
        <color indexed="12"/>
      </right>
      <top style="thin">
        <color indexed="20"/>
      </top>
      <bottom style="thin">
        <color indexed="10"/>
      </bottom>
      <diagonal/>
    </border>
    <border>
      <left style="thin">
        <color indexed="10"/>
      </left>
      <right/>
      <top style="medium">
        <color indexed="10"/>
      </top>
      <bottom style="thin">
        <color indexed="10"/>
      </bottom>
      <diagonal/>
    </border>
    <border>
      <left/>
      <right/>
      <top style="medium">
        <color indexed="10"/>
      </top>
      <bottom style="thin">
        <color indexed="10"/>
      </bottom>
      <diagonal/>
    </border>
    <border>
      <left/>
      <right>
        <color indexed="10"/>
      </right>
      <top style="medium">
        <color indexed="10"/>
      </top>
      <bottom style="thin">
        <color indexed="10"/>
      </bottom>
      <diagonal/>
    </border>
    <border>
      <left>
        <color indexed="10"/>
      </left>
      <right/>
      <top style="medium">
        <color indexed="10"/>
      </top>
      <bottom style="thin">
        <color indexed="28"/>
      </bottom>
      <diagonal/>
    </border>
    <border>
      <left style="thin">
        <color indexed="31"/>
      </left>
      <right/>
      <top style="thin">
        <color indexed="10"/>
      </top>
      <bottom style="thin">
        <color indexed="32"/>
      </bottom>
      <diagonal/>
    </border>
    <border>
      <left/>
      <right/>
      <top style="thin">
        <color indexed="10"/>
      </top>
      <bottom style="thin">
        <color indexed="32"/>
      </bottom>
      <diagonal/>
    </border>
    <border>
      <left/>
      <right/>
      <top style="thin">
        <color indexed="10"/>
      </top>
      <bottom style="thin">
        <color indexed="31"/>
      </bottom>
      <diagonal/>
    </border>
    <border>
      <left/>
      <right/>
      <top style="thin">
        <color indexed="10"/>
      </top>
      <bottom style="thin">
        <color indexed="20"/>
      </bottom>
      <diagonal/>
    </border>
    <border>
      <left/>
      <right style="thin">
        <color indexed="12"/>
      </right>
      <top style="thin">
        <color indexed="10"/>
      </top>
      <bottom style="thin">
        <color indexed="20"/>
      </bottom>
      <diagonal/>
    </border>
    <border>
      <left style="thin">
        <color indexed="12"/>
      </left>
      <right style="thin">
        <color indexed="12"/>
      </right>
      <top style="thin">
        <color indexed="10"/>
      </top>
      <bottom style="medium">
        <color indexed="12"/>
      </bottom>
      <diagonal/>
    </border>
    <border>
      <left style="medium">
        <color indexed="12"/>
      </left>
      <right style="thin">
        <color indexed="31"/>
      </right>
      <top style="thin">
        <color indexed="13"/>
      </top>
      <bottom style="thin">
        <color indexed="13"/>
      </bottom>
      <diagonal/>
    </border>
    <border>
      <left style="thin">
        <color indexed="31"/>
      </left>
      <right/>
      <top style="thin">
        <color indexed="32"/>
      </top>
      <bottom style="thin">
        <color indexed="8"/>
      </bottom>
      <diagonal/>
    </border>
    <border>
      <left/>
      <right/>
      <top style="thin">
        <color indexed="32"/>
      </top>
      <bottom style="thin">
        <color indexed="8"/>
      </bottom>
      <diagonal/>
    </border>
    <border>
      <left/>
      <right/>
      <top style="thin">
        <color indexed="31"/>
      </top>
      <bottom style="thin">
        <color indexed="8"/>
      </bottom>
      <diagonal/>
    </border>
    <border>
      <left/>
      <right/>
      <top style="thin">
        <color indexed="20"/>
      </top>
      <bottom style="thin">
        <color indexed="8"/>
      </bottom>
      <diagonal/>
    </border>
    <border>
      <left/>
      <right style="thin">
        <color indexed="12"/>
      </right>
      <top style="thin">
        <color indexed="20"/>
      </top>
      <bottom style="thin">
        <color indexed="8"/>
      </bottom>
      <diagonal/>
    </border>
    <border>
      <left style="thin">
        <color indexed="12"/>
      </left>
      <right style="thin">
        <color indexed="12"/>
      </right>
      <top style="thin">
        <color indexed="32"/>
      </top>
      <bottom style="thin">
        <color indexed="8"/>
      </bottom>
      <diagonal/>
    </border>
    <border>
      <left style="thin">
        <color indexed="12"/>
      </left>
      <right style="thin">
        <color indexed="31"/>
      </right>
      <top style="thin">
        <color indexed="13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15"/>
      </left>
      <right/>
      <top style="thin">
        <color indexed="8"/>
      </top>
      <bottom style="thin">
        <color indexed="20"/>
      </bottom>
      <diagonal/>
    </border>
    <border>
      <left/>
      <right/>
      <top style="thin">
        <color indexed="8"/>
      </top>
      <bottom style="thin">
        <color indexed="20"/>
      </bottom>
      <diagonal/>
    </border>
    <border>
      <left/>
      <right style="thin">
        <color indexed="15"/>
      </right>
      <top style="thin">
        <color indexed="8"/>
      </top>
      <bottom style="thin">
        <color indexed="20"/>
      </bottom>
      <diagonal/>
    </border>
    <border>
      <left style="thin">
        <color indexed="15"/>
      </left>
      <right style="thin">
        <color indexed="15"/>
      </right>
      <top style="thin">
        <color indexed="8"/>
      </top>
      <bottom style="thin">
        <color indexed="20"/>
      </bottom>
      <diagonal/>
    </border>
    <border>
      <left style="thin">
        <color indexed="15"/>
      </left>
      <right/>
      <top style="thin">
        <color indexed="20"/>
      </top>
      <bottom style="thin">
        <color indexed="20"/>
      </bottom>
      <diagonal/>
    </border>
    <border>
      <left/>
      <right style="thin">
        <color indexed="15"/>
      </right>
      <top style="thin">
        <color indexed="20"/>
      </top>
      <bottom style="thin">
        <color indexed="20"/>
      </bottom>
      <diagonal/>
    </border>
    <border>
      <left style="thin">
        <color indexed="15"/>
      </left>
      <right style="thin">
        <color indexed="15"/>
      </right>
      <top style="thin">
        <color indexed="20"/>
      </top>
      <bottom style="thin">
        <color indexed="20"/>
      </bottom>
      <diagonal/>
    </border>
    <border>
      <left style="thin">
        <color indexed="15"/>
      </left>
      <right/>
      <top style="thin">
        <color indexed="20"/>
      </top>
      <bottom style="thin">
        <color indexed="15"/>
      </bottom>
      <diagonal/>
    </border>
    <border>
      <left/>
      <right style="thin">
        <color indexed="13"/>
      </right>
      <top style="thin">
        <color indexed="20"/>
      </top>
      <bottom style="thin">
        <color indexed="15"/>
      </bottom>
      <diagonal/>
    </border>
    <border>
      <left style="thin">
        <color indexed="13"/>
      </left>
      <right style="thin">
        <color indexed="13"/>
      </right>
      <top style="thin">
        <color indexed="20"/>
      </top>
      <bottom style="thin">
        <color indexed="15"/>
      </bottom>
      <diagonal/>
    </border>
    <border>
      <left style="thin">
        <color indexed="13"/>
      </left>
      <right style="thin">
        <color indexed="15"/>
      </right>
      <top style="thin">
        <color indexed="20"/>
      </top>
      <bottom style="thin">
        <color indexed="15"/>
      </bottom>
      <diagonal/>
    </border>
    <border>
      <left style="thin">
        <color indexed="15"/>
      </left>
      <right style="thin">
        <color indexed="15"/>
      </right>
      <top style="thin">
        <color indexed="20"/>
      </top>
      <bottom style="thin">
        <color indexed="15"/>
      </bottom>
      <diagonal/>
    </border>
    <border>
      <left style="thin">
        <color indexed="15"/>
      </left>
      <right>
        <color indexed="8"/>
      </right>
      <top/>
      <bottom>
        <color indexed="8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289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3" borderId="1" applyNumberFormat="0" applyFont="1" applyFill="0" applyBorder="1" applyAlignment="1" applyProtection="0">
      <alignment vertical="center"/>
    </xf>
    <xf numFmtId="0" fontId="0" fillId="2" borderId="2" applyNumberFormat="0" applyFont="1" applyFill="1" applyBorder="1" applyAlignment="1" applyProtection="0">
      <alignment vertical="bottom"/>
    </xf>
    <xf numFmtId="0" fontId="3" fillId="2" borderId="3" applyNumberFormat="0" applyFont="1" applyFill="1" applyBorder="1" applyAlignment="1" applyProtection="0">
      <alignment vertical="center"/>
    </xf>
    <xf numFmtId="0" fontId="3" fillId="2" borderId="4" applyNumberFormat="0" applyFont="1" applyFill="1" applyBorder="1" applyAlignment="1" applyProtection="0">
      <alignment vertical="center"/>
    </xf>
    <xf numFmtId="0" fontId="3" fillId="2" borderId="2" applyNumberFormat="0" applyFont="1" applyFill="1" applyBorder="1" applyAlignment="1" applyProtection="0">
      <alignment vertical="center"/>
    </xf>
    <xf numFmtId="0" fontId="3" borderId="5" applyNumberFormat="0" applyFont="1" applyFill="0" applyBorder="1" applyAlignment="1" applyProtection="0">
      <alignment vertical="center"/>
    </xf>
    <xf numFmtId="0" fontId="0" fillId="2" borderId="6" applyNumberFormat="0" applyFont="1" applyFill="1" applyBorder="1" applyAlignment="1" applyProtection="0">
      <alignment vertical="bottom"/>
    </xf>
    <xf numFmtId="49" fontId="4" fillId="3" borderId="7" applyNumberFormat="1" applyFont="1" applyFill="1" applyBorder="1" applyAlignment="1" applyProtection="0">
      <alignment horizontal="left" vertical="center"/>
    </xf>
    <xf numFmtId="0" fontId="4" fillId="4" borderId="8" applyNumberFormat="0" applyFont="1" applyFill="1" applyBorder="1" applyAlignment="1" applyProtection="0">
      <alignment horizontal="left" vertical="center"/>
    </xf>
    <xf numFmtId="0" fontId="4" fillId="4" borderId="9" applyNumberFormat="0" applyFont="1" applyFill="1" applyBorder="1" applyAlignment="1" applyProtection="0">
      <alignment horizontal="left" vertical="center"/>
    </xf>
    <xf numFmtId="0" fontId="4" fillId="3" borderId="7" applyNumberFormat="0" applyFont="1" applyFill="1" applyBorder="1" applyAlignment="1" applyProtection="0">
      <alignment horizontal="left" vertical="center"/>
    </xf>
    <xf numFmtId="0" fontId="0" fillId="2" borderId="10" applyNumberFormat="0" applyFont="1" applyFill="1" applyBorder="1" applyAlignment="1" applyProtection="0">
      <alignment vertical="bottom"/>
    </xf>
    <xf numFmtId="49" fontId="4" fillId="5" borderId="11" applyNumberFormat="1" applyFont="1" applyFill="1" applyBorder="1" applyAlignment="1" applyProtection="0">
      <alignment horizontal="left" vertical="center"/>
    </xf>
    <xf numFmtId="0" fontId="4" fillId="5" borderId="12" applyNumberFormat="0" applyFont="1" applyFill="1" applyBorder="1" applyAlignment="1" applyProtection="0">
      <alignment horizontal="left" vertical="center"/>
    </xf>
    <xf numFmtId="49" fontId="5" fillId="2" borderId="13" applyNumberFormat="1" applyFont="1" applyFill="1" applyBorder="1" applyAlignment="1" applyProtection="0">
      <alignment horizontal="left" vertical="bottom"/>
    </xf>
    <xf numFmtId="0" fontId="0" fillId="2" borderId="14" applyNumberFormat="0" applyFont="1" applyFill="1" applyBorder="1" applyAlignment="1" applyProtection="0">
      <alignment vertical="bottom"/>
    </xf>
    <xf numFmtId="0" fontId="0" fillId="2" borderId="15" applyNumberFormat="0" applyFont="1" applyFill="1" applyBorder="1" applyAlignment="1" applyProtection="0">
      <alignment vertical="bottom"/>
    </xf>
    <xf numFmtId="0" fontId="0" fillId="2" borderId="16" applyNumberFormat="0" applyFont="1" applyFill="1" applyBorder="1" applyAlignment="1" applyProtection="0">
      <alignment vertical="bottom"/>
    </xf>
    <xf numFmtId="0" fontId="0" fillId="2" borderId="17" applyNumberFormat="0" applyFont="1" applyFill="1" applyBorder="1" applyAlignment="1" applyProtection="0">
      <alignment vertical="bottom"/>
    </xf>
    <xf numFmtId="49" fontId="6" fillId="2" borderId="18" applyNumberFormat="1" applyFont="1" applyFill="1" applyBorder="1" applyAlignment="1" applyProtection="0">
      <alignment vertical="center"/>
    </xf>
    <xf numFmtId="0" fontId="3" fillId="2" borderId="19" applyNumberFormat="0" applyFont="1" applyFill="1" applyBorder="1" applyAlignment="1" applyProtection="0">
      <alignment vertical="center"/>
    </xf>
    <xf numFmtId="0" fontId="3" fillId="2" borderId="20" applyNumberFormat="0" applyFont="1" applyFill="1" applyBorder="1" applyAlignment="1" applyProtection="0">
      <alignment vertical="center"/>
    </xf>
    <xf numFmtId="0" fontId="0" fillId="2" borderId="20" applyNumberFormat="0" applyFont="1" applyFill="1" applyBorder="1" applyAlignment="1" applyProtection="0">
      <alignment vertical="bottom"/>
    </xf>
    <xf numFmtId="49" fontId="6" fillId="2" borderId="21" applyNumberFormat="1" applyFont="1" applyFill="1" applyBorder="1" applyAlignment="1" applyProtection="0">
      <alignment vertical="center"/>
    </xf>
    <xf numFmtId="0" fontId="3" fillId="2" borderId="22" applyNumberFormat="0" applyFont="1" applyFill="1" applyBorder="1" applyAlignment="1" applyProtection="0">
      <alignment vertical="center"/>
    </xf>
    <xf numFmtId="49" fontId="6" fillId="2" borderId="23" applyNumberFormat="1" applyFont="1" applyFill="1" applyBorder="1" applyAlignment="1" applyProtection="0">
      <alignment vertical="center"/>
    </xf>
    <xf numFmtId="0" fontId="3" fillId="2" borderId="24" applyNumberFormat="0" applyFont="1" applyFill="1" applyBorder="1" applyAlignment="1" applyProtection="0">
      <alignment vertical="center"/>
    </xf>
    <xf numFmtId="49" fontId="4" fillId="5" borderId="25" applyNumberFormat="1" applyFont="1" applyFill="1" applyBorder="1" applyAlignment="1" applyProtection="0">
      <alignment horizontal="center" vertical="center"/>
    </xf>
    <xf numFmtId="0" fontId="4" fillId="5" borderId="26" applyNumberFormat="0" applyFont="1" applyFill="1" applyBorder="1" applyAlignment="1" applyProtection="0">
      <alignment horizontal="center" vertical="center"/>
    </xf>
    <xf numFmtId="49" fontId="4" fillId="6" borderId="26" applyNumberFormat="1" applyFont="1" applyFill="1" applyBorder="1" applyAlignment="1" applyProtection="0">
      <alignment horizontal="center" vertical="center"/>
    </xf>
    <xf numFmtId="0" fontId="4" fillId="6" borderId="26" applyNumberFormat="0" applyFont="1" applyFill="1" applyBorder="1" applyAlignment="1" applyProtection="0">
      <alignment horizontal="center" vertical="center"/>
    </xf>
    <xf numFmtId="49" fontId="4" fillId="3" borderId="26" applyNumberFormat="1" applyFont="1" applyFill="1" applyBorder="1" applyAlignment="1" applyProtection="0">
      <alignment horizontal="center" vertical="center"/>
    </xf>
    <xf numFmtId="0" fontId="4" fillId="7" borderId="27" applyNumberFormat="0" applyFont="1" applyFill="1" applyBorder="1" applyAlignment="1" applyProtection="0">
      <alignment horizontal="center" vertical="center"/>
    </xf>
    <xf numFmtId="0" fontId="4" fillId="7" borderId="28" applyNumberFormat="0" applyFont="1" applyFill="1" applyBorder="1" applyAlignment="1" applyProtection="0">
      <alignment horizontal="center" vertical="center"/>
    </xf>
    <xf numFmtId="0" fontId="4" fillId="3" borderId="29" applyNumberFormat="0" applyFont="1" applyFill="1" applyBorder="1" applyAlignment="1" applyProtection="0">
      <alignment horizontal="center" vertical="center"/>
    </xf>
    <xf numFmtId="49" fontId="4" fillId="5" borderId="30" applyNumberFormat="1" applyFont="1" applyFill="1" applyBorder="1" applyAlignment="1" applyProtection="0">
      <alignment horizontal="center" vertical="center"/>
    </xf>
    <xf numFmtId="0" fontId="4" fillId="5" borderId="31" applyNumberFormat="0" applyFont="1" applyFill="1" applyBorder="1" applyAlignment="1" applyProtection="0">
      <alignment horizontal="center" vertical="center"/>
    </xf>
    <xf numFmtId="49" fontId="4" fillId="6" borderId="31" applyNumberFormat="1" applyFont="1" applyFill="1" applyBorder="1" applyAlignment="1" applyProtection="0">
      <alignment horizontal="center" vertical="center"/>
    </xf>
    <xf numFmtId="0" fontId="4" fillId="6" borderId="31" applyNumberFormat="0" applyFont="1" applyFill="1" applyBorder="1" applyAlignment="1" applyProtection="0">
      <alignment horizontal="center" vertical="center"/>
    </xf>
    <xf numFmtId="49" fontId="4" fillId="3" borderId="31" applyNumberFormat="1" applyFont="1" applyFill="1" applyBorder="1" applyAlignment="1" applyProtection="0">
      <alignment horizontal="center" vertical="center"/>
    </xf>
    <xf numFmtId="0" fontId="4" fillId="7" borderId="32" applyNumberFormat="0" applyFont="1" applyFill="1" applyBorder="1" applyAlignment="1" applyProtection="0">
      <alignment horizontal="center" vertical="center"/>
    </xf>
    <xf numFmtId="0" fontId="4" fillId="7" borderId="33" applyNumberFormat="0" applyFont="1" applyFill="1" applyBorder="1" applyAlignment="1" applyProtection="0">
      <alignment horizontal="center" vertical="center"/>
    </xf>
    <xf numFmtId="0" fontId="4" fillId="3" borderId="34" applyNumberFormat="0" applyFont="1" applyFill="1" applyBorder="1" applyAlignment="1" applyProtection="0">
      <alignment horizontal="center" vertical="center"/>
    </xf>
    <xf numFmtId="0" fontId="4" fillId="3" borderId="31" applyNumberFormat="0" applyFont="1" applyFill="1" applyBorder="1" applyAlignment="1" applyProtection="0">
      <alignment horizontal="center" vertical="center"/>
    </xf>
    <xf numFmtId="0" fontId="4" fillId="7" borderId="31" applyNumberFormat="0" applyFont="1" applyFill="1" applyBorder="1" applyAlignment="1" applyProtection="0">
      <alignment horizontal="center" vertical="center"/>
    </xf>
    <xf numFmtId="0" fontId="4" fillId="3" borderId="35" applyNumberFormat="0" applyFont="1" applyFill="1" applyBorder="1" applyAlignment="1" applyProtection="0">
      <alignment horizontal="center" vertical="center"/>
    </xf>
    <xf numFmtId="0" fontId="4" fillId="3" borderId="36" applyNumberFormat="0" applyFont="1" applyFill="1" applyBorder="1" applyAlignment="1" applyProtection="0">
      <alignment horizontal="center" vertical="center"/>
    </xf>
    <xf numFmtId="0" fontId="0" fillId="2" borderId="37" applyNumberFormat="0" applyFont="1" applyFill="1" applyBorder="1" applyAlignment="1" applyProtection="0">
      <alignment vertical="bottom"/>
    </xf>
    <xf numFmtId="49" fontId="7" fillId="3" borderId="38" applyNumberFormat="1" applyFont="1" applyFill="1" applyBorder="1" applyAlignment="1" applyProtection="0">
      <alignment horizontal="center" vertical="center"/>
    </xf>
    <xf numFmtId="0" fontId="0" fillId="2" borderId="39" applyNumberFormat="0" applyFont="1" applyFill="1" applyBorder="1" applyAlignment="1" applyProtection="0">
      <alignment vertical="bottom"/>
    </xf>
    <xf numFmtId="0" fontId="11" fillId="3" borderId="40" applyNumberFormat="0" applyFont="1" applyFill="1" applyBorder="1" applyAlignment="1" applyProtection="0">
      <alignment horizontal="center" vertical="center"/>
    </xf>
    <xf numFmtId="0" fontId="12" fillId="3" borderId="40" applyNumberFormat="0" applyFont="1" applyFill="1" applyBorder="1" applyAlignment="1" applyProtection="0">
      <alignment horizontal="center" vertical="center"/>
    </xf>
    <xf numFmtId="49" fontId="13" fillId="8" borderId="41" applyNumberFormat="1" applyFont="1" applyFill="1" applyBorder="1" applyAlignment="1" applyProtection="0">
      <alignment horizontal="left" vertical="center"/>
    </xf>
    <xf numFmtId="0" fontId="0" fillId="2" borderId="42" applyNumberFormat="0" applyFont="1" applyFill="1" applyBorder="1" applyAlignment="1" applyProtection="0">
      <alignment vertical="bottom"/>
    </xf>
    <xf numFmtId="0" fontId="0" fillId="2" borderId="43" applyNumberFormat="0" applyFont="1" applyFill="1" applyBorder="1" applyAlignment="1" applyProtection="0">
      <alignment vertical="bottom"/>
    </xf>
    <xf numFmtId="0" fontId="0" fillId="2" borderId="44" applyNumberFormat="0" applyFont="1" applyFill="1" applyBorder="1" applyAlignment="1" applyProtection="0">
      <alignment vertical="bottom"/>
    </xf>
    <xf numFmtId="0" fontId="0" fillId="2" borderId="45" applyNumberFormat="0" applyFont="1" applyFill="1" applyBorder="1" applyAlignment="1" applyProtection="0">
      <alignment vertical="bottom"/>
    </xf>
    <xf numFmtId="0" fontId="0" fillId="2" borderId="46" applyNumberFormat="0" applyFont="1" applyFill="1" applyBorder="1" applyAlignment="1" applyProtection="0">
      <alignment vertical="bottom"/>
    </xf>
    <xf numFmtId="0" fontId="0" fillId="2" borderId="47" applyNumberFormat="0" applyFont="1" applyFill="1" applyBorder="1" applyAlignment="1" applyProtection="0">
      <alignment vertical="bottom"/>
    </xf>
    <xf numFmtId="0" fontId="0" fillId="2" borderId="48" applyNumberFormat="0" applyFont="1" applyFill="1" applyBorder="1" applyAlignment="1" applyProtection="0">
      <alignment vertical="bottom"/>
    </xf>
    <xf numFmtId="49" fontId="4" fillId="4" borderId="49" applyNumberFormat="1" applyFont="1" applyFill="1" applyBorder="1" applyAlignment="1" applyProtection="0">
      <alignment horizontal="center" vertical="center" wrapText="1"/>
    </xf>
    <xf numFmtId="49" fontId="4" fillId="4" borderId="50" applyNumberFormat="1" applyFont="1" applyFill="1" applyBorder="1" applyAlignment="1" applyProtection="0">
      <alignment horizontal="center" vertical="center" wrapText="1"/>
    </xf>
    <xf numFmtId="49" fontId="4" fillId="4" borderId="51" applyNumberFormat="1" applyFont="1" applyFill="1" applyBorder="1" applyAlignment="1" applyProtection="0">
      <alignment horizontal="center" vertical="center" wrapText="1"/>
    </xf>
    <xf numFmtId="0" fontId="4" fillId="4" borderId="52" applyNumberFormat="0" applyFont="1" applyFill="1" applyBorder="1" applyAlignment="1" applyProtection="0">
      <alignment horizontal="center" vertical="center" wrapText="1"/>
    </xf>
    <xf numFmtId="49" fontId="14" fillId="5" borderId="53" applyNumberFormat="1" applyFont="1" applyFill="1" applyBorder="1" applyAlignment="1" applyProtection="0">
      <alignment horizontal="left" vertical="center"/>
    </xf>
    <xf numFmtId="0" fontId="15" fillId="5" borderId="54" applyNumberFormat="0" applyFont="1" applyFill="1" applyBorder="1" applyAlignment="1" applyProtection="0">
      <alignment horizontal="left" vertical="center"/>
    </xf>
    <xf numFmtId="0" fontId="15" fillId="5" borderId="55" applyNumberFormat="0" applyFont="1" applyFill="1" applyBorder="1" applyAlignment="1" applyProtection="0">
      <alignment horizontal="left" vertical="center"/>
    </xf>
    <xf numFmtId="0" fontId="15" fillId="5" borderId="56" applyNumberFormat="0" applyFont="1" applyFill="1" applyBorder="1" applyAlignment="1" applyProtection="0">
      <alignment horizontal="left" vertical="center"/>
    </xf>
    <xf numFmtId="0" fontId="0" fillId="2" borderId="57" applyNumberFormat="0" applyFont="1" applyFill="1" applyBorder="1" applyAlignment="1" applyProtection="0">
      <alignment vertical="bottom"/>
    </xf>
    <xf numFmtId="49" fontId="16" fillId="9" borderId="58" applyNumberFormat="1" applyFont="1" applyFill="1" applyBorder="1" applyAlignment="1" applyProtection="0">
      <alignment vertical="center"/>
    </xf>
    <xf numFmtId="49" fontId="17" fillId="9" borderId="59" applyNumberFormat="1" applyFont="1" applyFill="1" applyBorder="1" applyAlignment="1" applyProtection="0">
      <alignment vertical="center"/>
    </xf>
    <xf numFmtId="59" fontId="18" fillId="9" borderId="60" applyNumberFormat="1" applyFont="1" applyFill="1" applyBorder="1" applyAlignment="1" applyProtection="0">
      <alignment horizontal="center" vertical="center"/>
    </xf>
    <xf numFmtId="60" fontId="3" fillId="9" borderId="59" applyNumberFormat="1" applyFont="1" applyFill="1" applyBorder="1" applyAlignment="1" applyProtection="0">
      <alignment horizontal="right" vertical="center"/>
    </xf>
    <xf numFmtId="60" fontId="19" fillId="9" borderId="61" applyNumberFormat="1" applyFont="1" applyFill="1" applyBorder="1" applyAlignment="1" applyProtection="0">
      <alignment horizontal="right" vertical="center"/>
    </xf>
    <xf numFmtId="60" fontId="20" fillId="9" borderId="62" applyNumberFormat="1" applyFont="1" applyFill="1" applyBorder="1" applyAlignment="1" applyProtection="0">
      <alignment horizontal="right" vertical="center"/>
    </xf>
    <xf numFmtId="1" fontId="21" fillId="10" borderId="63" applyNumberFormat="1" applyFont="1" applyFill="1" applyBorder="1" applyAlignment="1" applyProtection="0">
      <alignment horizontal="center" vertical="center"/>
    </xf>
    <xf numFmtId="0" fontId="0" fillId="2" borderId="64" applyNumberFormat="0" applyFont="1" applyFill="1" applyBorder="1" applyAlignment="1" applyProtection="0">
      <alignment vertical="bottom"/>
    </xf>
    <xf numFmtId="0" fontId="0" fillId="2" borderId="65" applyNumberFormat="0" applyFont="1" applyFill="1" applyBorder="1" applyAlignment="1" applyProtection="0">
      <alignment vertical="bottom"/>
    </xf>
    <xf numFmtId="49" fontId="16" fillId="9" borderId="66" applyNumberFormat="1" applyFont="1" applyFill="1" applyBorder="1" applyAlignment="1" applyProtection="0">
      <alignment vertical="center"/>
    </xf>
    <xf numFmtId="49" fontId="17" fillId="9" borderId="67" applyNumberFormat="1" applyFont="1" applyFill="1" applyBorder="1" applyAlignment="1" applyProtection="0">
      <alignment vertical="center"/>
    </xf>
    <xf numFmtId="59" fontId="18" fillId="9" borderId="68" applyNumberFormat="1" applyFont="1" applyFill="1" applyBorder="1" applyAlignment="1" applyProtection="0">
      <alignment horizontal="center" vertical="center"/>
    </xf>
    <xf numFmtId="60" fontId="3" fillId="9" borderId="67" applyNumberFormat="1" applyFont="1" applyFill="1" applyBorder="1" applyAlignment="1" applyProtection="0">
      <alignment horizontal="right" vertical="center"/>
    </xf>
    <xf numFmtId="60" fontId="19" fillId="9" borderId="69" applyNumberFormat="1" applyFont="1" applyFill="1" applyBorder="1" applyAlignment="1" applyProtection="0">
      <alignment horizontal="right" vertical="center"/>
    </xf>
    <xf numFmtId="60" fontId="20" fillId="9" borderId="70" applyNumberFormat="1" applyFont="1" applyFill="1" applyBorder="1" applyAlignment="1" applyProtection="0">
      <alignment horizontal="right" vertical="center"/>
    </xf>
    <xf numFmtId="1" fontId="21" fillId="10" borderId="71" applyNumberFormat="1" applyFont="1" applyFill="1" applyBorder="1" applyAlignment="1" applyProtection="0">
      <alignment horizontal="center" vertical="center"/>
    </xf>
    <xf numFmtId="0" fontId="0" fillId="2" borderId="72" applyNumberFormat="0" applyFont="1" applyFill="1" applyBorder="1" applyAlignment="1" applyProtection="0">
      <alignment vertical="bottom"/>
    </xf>
    <xf numFmtId="49" fontId="15" fillId="5" borderId="73" applyNumberFormat="1" applyFont="1" applyFill="1" applyBorder="1" applyAlignment="1" applyProtection="0">
      <alignment horizontal="left" vertical="center"/>
    </xf>
    <xf numFmtId="0" fontId="0" fillId="2" borderId="74" applyNumberFormat="0" applyFont="1" applyFill="1" applyBorder="1" applyAlignment="1" applyProtection="0">
      <alignment vertical="bottom"/>
    </xf>
    <xf numFmtId="0" fontId="0" fillId="2" borderId="75" applyNumberFormat="0" applyFont="1" applyFill="1" applyBorder="1" applyAlignment="1" applyProtection="0">
      <alignment vertical="bottom"/>
    </xf>
    <xf numFmtId="0" fontId="0" fillId="2" borderId="76" applyNumberFormat="0" applyFont="1" applyFill="1" applyBorder="1" applyAlignment="1" applyProtection="0">
      <alignment vertical="bottom"/>
    </xf>
    <xf numFmtId="0" fontId="0" fillId="2" borderId="77" applyNumberFormat="0" applyFont="1" applyFill="1" applyBorder="1" applyAlignment="1" applyProtection="0">
      <alignment vertical="bottom"/>
    </xf>
    <xf numFmtId="0" fontId="0" fillId="2" borderId="78" applyNumberFormat="0" applyFont="1" applyFill="1" applyBorder="1" applyAlignment="1" applyProtection="0">
      <alignment vertical="bottom"/>
    </xf>
    <xf numFmtId="49" fontId="7" fillId="2" borderId="58" applyNumberFormat="1" applyFont="1" applyFill="1" applyBorder="1" applyAlignment="1" applyProtection="0">
      <alignment vertical="center"/>
    </xf>
    <xf numFmtId="49" fontId="17" fillId="2" borderId="59" applyNumberFormat="1" applyFont="1" applyFill="1" applyBorder="1" applyAlignment="1" applyProtection="0">
      <alignment vertical="center"/>
    </xf>
    <xf numFmtId="0" fontId="3" fillId="2" borderId="59" applyNumberFormat="1" applyFont="1" applyFill="1" applyBorder="1" applyAlignment="1" applyProtection="0">
      <alignment horizontal="center" vertical="center"/>
    </xf>
    <xf numFmtId="60" fontId="3" fillId="2" borderId="79" applyNumberFormat="1" applyFont="1" applyFill="1" applyBorder="1" applyAlignment="1" applyProtection="0">
      <alignment horizontal="right" vertical="center"/>
    </xf>
    <xf numFmtId="60" fontId="19" fillId="2" borderId="61" applyNumberFormat="1" applyFont="1" applyFill="1" applyBorder="1" applyAlignment="1" applyProtection="0">
      <alignment horizontal="right" vertical="center"/>
    </xf>
    <xf numFmtId="60" fontId="20" fillId="2" borderId="80" applyNumberFormat="1" applyFont="1" applyFill="1" applyBorder="1" applyAlignment="1" applyProtection="0">
      <alignment horizontal="right" vertical="center"/>
    </xf>
    <xf numFmtId="1" fontId="5" fillId="11" borderId="81" applyNumberFormat="1" applyFont="1" applyFill="1" applyBorder="1" applyAlignment="1" applyProtection="0">
      <alignment horizontal="center" vertical="center"/>
    </xf>
    <xf numFmtId="0" fontId="5" borderId="81" applyNumberFormat="0" applyFont="1" applyFill="0" applyBorder="1" applyAlignment="1" applyProtection="0">
      <alignment horizontal="center" vertical="center"/>
    </xf>
    <xf numFmtId="0" fontId="0" fillId="2" borderId="82" applyNumberFormat="0" applyFont="1" applyFill="1" applyBorder="1" applyAlignment="1" applyProtection="0">
      <alignment vertical="bottom"/>
    </xf>
    <xf numFmtId="49" fontId="7" fillId="2" borderId="83" applyNumberFormat="1" applyFont="1" applyFill="1" applyBorder="1" applyAlignment="1" applyProtection="0">
      <alignment vertical="center"/>
    </xf>
    <xf numFmtId="49" fontId="17" fillId="2" borderId="84" applyNumberFormat="1" applyFont="1" applyFill="1" applyBorder="1" applyAlignment="1" applyProtection="0">
      <alignment vertical="center"/>
    </xf>
    <xf numFmtId="0" fontId="3" fillId="2" borderId="84" applyNumberFormat="1" applyFont="1" applyFill="1" applyBorder="1" applyAlignment="1" applyProtection="0">
      <alignment horizontal="center" vertical="center"/>
    </xf>
    <xf numFmtId="60" fontId="3" fillId="2" borderId="85" applyNumberFormat="1" applyFont="1" applyFill="1" applyBorder="1" applyAlignment="1" applyProtection="0">
      <alignment horizontal="right" vertical="center"/>
    </xf>
    <xf numFmtId="60" fontId="19" fillId="2" borderId="86" applyNumberFormat="1" applyFont="1" applyFill="1" applyBorder="1" applyAlignment="1" applyProtection="0">
      <alignment horizontal="right" vertical="center"/>
    </xf>
    <xf numFmtId="60" fontId="20" fillId="2" borderId="87" applyNumberFormat="1" applyFont="1" applyFill="1" applyBorder="1" applyAlignment="1" applyProtection="0">
      <alignment horizontal="right" vertical="center"/>
    </xf>
    <xf numFmtId="1" fontId="5" fillId="11" borderId="88" applyNumberFormat="1" applyFont="1" applyFill="1" applyBorder="1" applyAlignment="1" applyProtection="0">
      <alignment horizontal="center" vertical="center"/>
    </xf>
    <xf numFmtId="0" fontId="0" fillId="2" borderId="88" applyNumberFormat="0" applyFont="1" applyFill="1" applyBorder="1" applyAlignment="1" applyProtection="0">
      <alignment vertical="bottom"/>
    </xf>
    <xf numFmtId="1" fontId="5" fillId="11" borderId="89" applyNumberFormat="1" applyFont="1" applyFill="1" applyBorder="1" applyAlignment="1" applyProtection="0">
      <alignment horizontal="center" vertical="center"/>
    </xf>
    <xf numFmtId="49" fontId="7" fillId="9" borderId="83" applyNumberFormat="1" applyFont="1" applyFill="1" applyBorder="1" applyAlignment="1" applyProtection="0">
      <alignment vertical="center"/>
    </xf>
    <xf numFmtId="49" fontId="17" fillId="9" borderId="84" applyNumberFormat="1" applyFont="1" applyFill="1" applyBorder="1" applyAlignment="1" applyProtection="0">
      <alignment vertical="center"/>
    </xf>
    <xf numFmtId="59" fontId="18" fillId="9" borderId="84" applyNumberFormat="1" applyFont="1" applyFill="1" applyBorder="1" applyAlignment="1" applyProtection="0">
      <alignment horizontal="center" vertical="center"/>
    </xf>
    <xf numFmtId="60" fontId="3" fillId="12" borderId="85" applyNumberFormat="1" applyFont="1" applyFill="1" applyBorder="1" applyAlignment="1" applyProtection="0">
      <alignment horizontal="right" vertical="center"/>
    </xf>
    <xf numFmtId="60" fontId="19" fillId="12" borderId="86" applyNumberFormat="1" applyFont="1" applyFill="1" applyBorder="1" applyAlignment="1" applyProtection="0">
      <alignment horizontal="right" vertical="center"/>
    </xf>
    <xf numFmtId="60" fontId="20" fillId="12" borderId="90" applyNumberFormat="1" applyFont="1" applyFill="1" applyBorder="1" applyAlignment="1" applyProtection="0">
      <alignment horizontal="right" vertical="center"/>
    </xf>
    <xf numFmtId="1" fontId="21" fillId="10" borderId="91" applyNumberFormat="1" applyFont="1" applyFill="1" applyBorder="1" applyAlignment="1" applyProtection="0">
      <alignment horizontal="center" vertical="center"/>
    </xf>
    <xf numFmtId="0" fontId="0" fillId="2" borderId="92" applyNumberFormat="0" applyFont="1" applyFill="1" applyBorder="1" applyAlignment="1" applyProtection="0">
      <alignment vertical="bottom"/>
    </xf>
    <xf numFmtId="1" fontId="5" fillId="11" borderId="93" applyNumberFormat="1" applyFont="1" applyFill="1" applyBorder="1" applyAlignment="1" applyProtection="0">
      <alignment horizontal="center" vertical="center"/>
    </xf>
    <xf numFmtId="0" fontId="0" fillId="2" borderId="94" applyNumberFormat="0" applyFont="1" applyFill="1" applyBorder="1" applyAlignment="1" applyProtection="0">
      <alignment vertical="bottom"/>
    </xf>
    <xf numFmtId="60" fontId="3" fillId="13" borderId="85" applyNumberFormat="1" applyFont="1" applyFill="1" applyBorder="1" applyAlignment="1" applyProtection="0">
      <alignment horizontal="right" vertical="center"/>
    </xf>
    <xf numFmtId="60" fontId="19" fillId="13" borderId="86" applyNumberFormat="1" applyFont="1" applyFill="1" applyBorder="1" applyAlignment="1" applyProtection="0">
      <alignment horizontal="right" vertical="center"/>
    </xf>
    <xf numFmtId="60" fontId="20" fillId="13" borderId="90" applyNumberFormat="1" applyFont="1" applyFill="1" applyBorder="1" applyAlignment="1" applyProtection="0">
      <alignment horizontal="right" vertical="center"/>
    </xf>
    <xf numFmtId="0" fontId="5" borderId="95" applyNumberFormat="0" applyFont="1" applyFill="0" applyBorder="1" applyAlignment="1" applyProtection="0">
      <alignment horizontal="center" vertical="center"/>
    </xf>
    <xf numFmtId="49" fontId="7" fillId="2" borderId="66" applyNumberFormat="1" applyFont="1" applyFill="1" applyBorder="1" applyAlignment="1" applyProtection="0">
      <alignment vertical="center"/>
    </xf>
    <xf numFmtId="49" fontId="17" fillId="2" borderId="67" applyNumberFormat="1" applyFont="1" applyFill="1" applyBorder="1" applyAlignment="1" applyProtection="0">
      <alignment vertical="center"/>
    </xf>
    <xf numFmtId="0" fontId="3" fillId="2" borderId="67" applyNumberFormat="1" applyFont="1" applyFill="1" applyBorder="1" applyAlignment="1" applyProtection="0">
      <alignment horizontal="center" vertical="center"/>
    </xf>
    <xf numFmtId="60" fontId="3" fillId="2" borderId="96" applyNumberFormat="1" applyFont="1" applyFill="1" applyBorder="1" applyAlignment="1" applyProtection="0">
      <alignment horizontal="right" vertical="center"/>
    </xf>
    <xf numFmtId="60" fontId="19" fillId="2" borderId="69" applyNumberFormat="1" applyFont="1" applyFill="1" applyBorder="1" applyAlignment="1" applyProtection="0">
      <alignment horizontal="right" vertical="center"/>
    </xf>
    <xf numFmtId="60" fontId="20" fillId="2" borderId="97" applyNumberFormat="1" applyFont="1" applyFill="1" applyBorder="1" applyAlignment="1" applyProtection="0">
      <alignment horizontal="right" vertical="center"/>
    </xf>
    <xf numFmtId="1" fontId="5" fillId="11" borderId="98" applyNumberFormat="1" applyFont="1" applyFill="1" applyBorder="1" applyAlignment="1" applyProtection="0">
      <alignment horizontal="center" vertical="center"/>
    </xf>
    <xf numFmtId="0" fontId="0" fillId="2" borderId="98" applyNumberFormat="0" applyFont="1" applyFill="1" applyBorder="1" applyAlignment="1" applyProtection="0">
      <alignment vertical="bottom"/>
    </xf>
    <xf numFmtId="0" fontId="15" fillId="5" borderId="74" applyNumberFormat="0" applyFont="1" applyFill="1" applyBorder="1" applyAlignment="1" applyProtection="0">
      <alignment horizontal="left" vertical="center"/>
    </xf>
    <xf numFmtId="0" fontId="15" fillId="5" borderId="99" applyNumberFormat="0" applyFont="1" applyFill="1" applyBorder="1" applyAlignment="1" applyProtection="0">
      <alignment horizontal="left" vertical="center"/>
    </xf>
    <xf numFmtId="0" fontId="15" fillId="5" borderId="100" applyNumberFormat="0" applyFont="1" applyFill="1" applyBorder="1" applyAlignment="1" applyProtection="0">
      <alignment horizontal="left" vertical="center"/>
    </xf>
    <xf numFmtId="49" fontId="22" fillId="2" borderId="58" applyNumberFormat="1" applyFont="1" applyFill="1" applyBorder="1" applyAlignment="1" applyProtection="0">
      <alignment vertical="center"/>
    </xf>
    <xf numFmtId="49" fontId="22" fillId="2" borderId="83" applyNumberFormat="1" applyFont="1" applyFill="1" applyBorder="1" applyAlignment="1" applyProtection="0">
      <alignment vertical="center"/>
    </xf>
    <xf numFmtId="49" fontId="22" fillId="14" borderId="83" applyNumberFormat="1" applyFont="1" applyFill="1" applyBorder="1" applyAlignment="1" applyProtection="0">
      <alignment vertical="center"/>
    </xf>
    <xf numFmtId="60" fontId="3" fillId="2" borderId="101" applyNumberFormat="1" applyFont="1" applyFill="1" applyBorder="1" applyAlignment="1" applyProtection="0">
      <alignment horizontal="right" vertical="center"/>
    </xf>
    <xf numFmtId="60" fontId="19" fillId="2" borderId="102" applyNumberFormat="1" applyFont="1" applyFill="1" applyBorder="1" applyAlignment="1" applyProtection="0">
      <alignment horizontal="right" vertical="center"/>
    </xf>
    <xf numFmtId="60" fontId="20" fillId="2" borderId="103" applyNumberFormat="1" applyFont="1" applyFill="1" applyBorder="1" applyAlignment="1" applyProtection="0">
      <alignment horizontal="right" vertical="center"/>
    </xf>
    <xf numFmtId="0" fontId="0" fillId="2" borderId="104" applyNumberFormat="0" applyFont="1" applyFill="1" applyBorder="1" applyAlignment="1" applyProtection="0">
      <alignment vertical="bottom"/>
    </xf>
    <xf numFmtId="0" fontId="0" fillId="2" borderId="105" applyNumberFormat="0" applyFont="1" applyFill="1" applyBorder="1" applyAlignment="1" applyProtection="0">
      <alignment vertical="bottom"/>
    </xf>
    <xf numFmtId="0" fontId="0" fillId="2" borderId="106" applyNumberFormat="0" applyFont="1" applyFill="1" applyBorder="1" applyAlignment="1" applyProtection="0">
      <alignment vertical="bottom"/>
    </xf>
    <xf numFmtId="0" fontId="0" fillId="2" borderId="107" applyNumberFormat="0" applyFont="1" applyFill="1" applyBorder="1" applyAlignment="1" applyProtection="0">
      <alignment vertical="bottom"/>
    </xf>
    <xf numFmtId="0" fontId="0" fillId="2" borderId="108" applyNumberFormat="0" applyFont="1" applyFill="1" applyBorder="1" applyAlignment="1" applyProtection="0">
      <alignment vertical="bottom"/>
    </xf>
    <xf numFmtId="0" fontId="0" fillId="2" borderId="109" applyNumberFormat="0" applyFont="1" applyFill="1" applyBorder="1" applyAlignment="1" applyProtection="0">
      <alignment vertical="bottom"/>
    </xf>
    <xf numFmtId="0" fontId="0" fillId="2" borderId="110" applyNumberFormat="0" applyFont="1" applyFill="1" applyBorder="1" applyAlignment="1" applyProtection="0">
      <alignment vertical="bottom"/>
    </xf>
    <xf numFmtId="49" fontId="15" fillId="15" borderId="53" applyNumberFormat="1" applyFont="1" applyFill="1" applyBorder="1" applyAlignment="1" applyProtection="0">
      <alignment horizontal="left" vertical="center"/>
    </xf>
    <xf numFmtId="0" fontId="15" fillId="5" borderId="111" applyNumberFormat="0" applyFont="1" applyFill="1" applyBorder="1" applyAlignment="1" applyProtection="0">
      <alignment horizontal="left" vertical="center"/>
    </xf>
    <xf numFmtId="49" fontId="23" fillId="2" borderId="58" applyNumberFormat="1" applyFont="1" applyFill="1" applyBorder="1" applyAlignment="1" applyProtection="0">
      <alignment vertical="center"/>
    </xf>
    <xf numFmtId="0" fontId="5" borderId="112" applyNumberFormat="0" applyFont="1" applyFill="0" applyBorder="1" applyAlignment="1" applyProtection="0">
      <alignment horizontal="center" vertical="center"/>
    </xf>
    <xf numFmtId="49" fontId="23" fillId="2" borderId="83" applyNumberFormat="1" applyFont="1" applyFill="1" applyBorder="1" applyAlignment="1" applyProtection="0">
      <alignment vertical="center"/>
    </xf>
    <xf numFmtId="0" fontId="0" fillId="2" borderId="113" applyNumberFormat="0" applyFont="1" applyFill="1" applyBorder="1" applyAlignment="1" applyProtection="0">
      <alignment vertical="bottom"/>
    </xf>
    <xf numFmtId="0" fontId="0" fillId="2" borderId="114" applyNumberFormat="0" applyFont="1" applyFill="1" applyBorder="1" applyAlignment="1" applyProtection="0">
      <alignment vertical="bottom"/>
    </xf>
    <xf numFmtId="0" fontId="0" fillId="2" borderId="115" applyNumberFormat="0" applyFont="1" applyFill="1" applyBorder="1" applyAlignment="1" applyProtection="0">
      <alignment vertical="bottom"/>
    </xf>
    <xf numFmtId="0" fontId="0" fillId="2" borderId="116" applyNumberFormat="0" applyFont="1" applyFill="1" applyBorder="1" applyAlignment="1" applyProtection="0">
      <alignment vertical="bottom"/>
    </xf>
    <xf numFmtId="0" fontId="0" fillId="2" borderId="117" applyNumberFormat="0" applyFont="1" applyFill="1" applyBorder="1" applyAlignment="1" applyProtection="0">
      <alignment vertical="bottom"/>
    </xf>
    <xf numFmtId="49" fontId="15" fillId="5" borderId="118" applyNumberFormat="1" applyFont="1" applyFill="1" applyBorder="1" applyAlignment="1" applyProtection="0">
      <alignment horizontal="left" vertical="center"/>
    </xf>
    <xf numFmtId="0" fontId="15" fillId="5" borderId="119" applyNumberFormat="0" applyFont="1" applyFill="1" applyBorder="1" applyAlignment="1" applyProtection="0">
      <alignment horizontal="left" vertical="center"/>
    </xf>
    <xf numFmtId="0" fontId="15" fillId="5" borderId="120" applyNumberFormat="0" applyFont="1" applyFill="1" applyBorder="1" applyAlignment="1" applyProtection="0">
      <alignment horizontal="left" vertical="center"/>
    </xf>
    <xf numFmtId="0" fontId="15" fillId="5" borderId="121" applyNumberFormat="0" applyFont="1" applyFill="1" applyBorder="1" applyAlignment="1" applyProtection="0">
      <alignment horizontal="left" vertical="center"/>
    </xf>
    <xf numFmtId="49" fontId="8" fillId="2" borderId="58" applyNumberFormat="1" applyFont="1" applyFill="1" applyBorder="1" applyAlignment="1" applyProtection="0">
      <alignment vertical="center"/>
    </xf>
    <xf numFmtId="49" fontId="8" fillId="2" borderId="83" applyNumberFormat="1" applyFont="1" applyFill="1" applyBorder="1" applyAlignment="1" applyProtection="0">
      <alignment vertical="center"/>
    </xf>
    <xf numFmtId="0" fontId="0" fillId="2" borderId="122" applyNumberFormat="0" applyFont="1" applyFill="1" applyBorder="1" applyAlignment="1" applyProtection="0">
      <alignment vertical="bottom"/>
    </xf>
    <xf numFmtId="49" fontId="8" fillId="9" borderId="83" applyNumberFormat="1" applyFont="1" applyFill="1" applyBorder="1" applyAlignment="1" applyProtection="0">
      <alignment vertical="center"/>
    </xf>
    <xf numFmtId="0" fontId="0" fillId="2" borderId="123" applyNumberFormat="0" applyFont="1" applyFill="1" applyBorder="1" applyAlignment="1" applyProtection="0">
      <alignment vertical="bottom"/>
    </xf>
    <xf numFmtId="0" fontId="0" fillId="2" borderId="124" applyNumberFormat="0" applyFont="1" applyFill="1" applyBorder="1" applyAlignment="1" applyProtection="0">
      <alignment vertical="bottom"/>
    </xf>
    <xf numFmtId="0" fontId="0" fillId="2" borderId="125" applyNumberFormat="0" applyFont="1" applyFill="1" applyBorder="1" applyAlignment="1" applyProtection="0">
      <alignment vertical="bottom"/>
    </xf>
    <xf numFmtId="0" fontId="0" fillId="2" borderId="126" applyNumberFormat="0" applyFont="1" applyFill="1" applyBorder="1" applyAlignment="1" applyProtection="0">
      <alignment vertical="bottom"/>
    </xf>
    <xf numFmtId="0" fontId="0" fillId="2" borderId="127" applyNumberFormat="0" applyFont="1" applyFill="1" applyBorder="1" applyAlignment="1" applyProtection="0">
      <alignment vertical="bottom"/>
    </xf>
    <xf numFmtId="49" fontId="16" fillId="2" borderId="83" applyNumberFormat="1" applyFont="1" applyFill="1" applyBorder="1" applyAlignment="1" applyProtection="0">
      <alignment vertical="center"/>
    </xf>
    <xf numFmtId="0" fontId="0" fillId="2" borderId="128" applyNumberFormat="0" applyFont="1" applyFill="1" applyBorder="1" applyAlignment="1" applyProtection="0">
      <alignment vertical="bottom"/>
    </xf>
    <xf numFmtId="0" fontId="0" fillId="2" borderId="129" applyNumberFormat="0" applyFont="1" applyFill="1" applyBorder="1" applyAlignment="1" applyProtection="0">
      <alignment vertical="bottom"/>
    </xf>
    <xf numFmtId="0" fontId="0" fillId="2" borderId="130" applyNumberFormat="0" applyFont="1" applyFill="1" applyBorder="1" applyAlignment="1" applyProtection="0">
      <alignment vertical="bottom"/>
    </xf>
    <xf numFmtId="0" fontId="0" fillId="2" borderId="131" applyNumberFormat="0" applyFont="1" applyFill="1" applyBorder="1" applyAlignment="1" applyProtection="0">
      <alignment vertical="bottom"/>
    </xf>
    <xf numFmtId="0" fontId="15" fillId="5" borderId="132" applyNumberFormat="0" applyFont="1" applyFill="1" applyBorder="1" applyAlignment="1" applyProtection="0">
      <alignment horizontal="left" vertical="center"/>
    </xf>
    <xf numFmtId="60" fontId="3" fillId="2" borderId="133" applyNumberFormat="1" applyFont="1" applyFill="1" applyBorder="1" applyAlignment="1" applyProtection="0">
      <alignment horizontal="right" vertical="center"/>
    </xf>
    <xf numFmtId="60" fontId="3" fillId="2" borderId="134" applyNumberFormat="1" applyFont="1" applyFill="1" applyBorder="1" applyAlignment="1" applyProtection="0">
      <alignment horizontal="right" vertical="center"/>
    </xf>
    <xf numFmtId="0" fontId="0" fillId="2" borderId="135" applyNumberFormat="0" applyFont="1" applyFill="1" applyBorder="1" applyAlignment="1" applyProtection="0">
      <alignment vertical="bottom"/>
    </xf>
    <xf numFmtId="0" fontId="5" borderId="136" applyNumberFormat="0" applyFont="1" applyFill="0" applyBorder="1" applyAlignment="1" applyProtection="0">
      <alignment horizontal="center" vertical="center"/>
    </xf>
    <xf numFmtId="0" fontId="0" fillId="2" borderId="137" applyNumberFormat="0" applyFont="1" applyFill="1" applyBorder="1" applyAlignment="1" applyProtection="0">
      <alignment vertical="bottom"/>
    </xf>
    <xf numFmtId="0" fontId="0" fillId="2" borderId="138" applyNumberFormat="0" applyFont="1" applyFill="1" applyBorder="1" applyAlignment="1" applyProtection="0">
      <alignment vertical="bottom"/>
    </xf>
    <xf numFmtId="49" fontId="8" fillId="14" borderId="83" applyNumberFormat="1" applyFont="1" applyFill="1" applyBorder="1" applyAlignment="1" applyProtection="0">
      <alignment vertical="center"/>
    </xf>
    <xf numFmtId="49" fontId="17" fillId="16" borderId="84" applyNumberFormat="1" applyFont="1" applyFill="1" applyBorder="1" applyAlignment="1" applyProtection="0">
      <alignment vertical="center"/>
    </xf>
    <xf numFmtId="60" fontId="3" fillId="16" borderId="85" applyNumberFormat="1" applyFont="1" applyFill="1" applyBorder="1" applyAlignment="1" applyProtection="0">
      <alignment horizontal="right" vertical="center"/>
    </xf>
    <xf numFmtId="60" fontId="19" fillId="16" borderId="86" applyNumberFormat="1" applyFont="1" applyFill="1" applyBorder="1" applyAlignment="1" applyProtection="0">
      <alignment horizontal="right" vertical="center"/>
    </xf>
    <xf numFmtId="60" fontId="20" fillId="16" borderId="90" applyNumberFormat="1" applyFont="1" applyFill="1" applyBorder="1" applyAlignment="1" applyProtection="0">
      <alignment horizontal="right" vertical="center"/>
    </xf>
    <xf numFmtId="0" fontId="0" fillId="2" borderId="139" applyNumberFormat="0" applyFont="1" applyFill="1" applyBorder="1" applyAlignment="1" applyProtection="0">
      <alignment vertical="bottom"/>
    </xf>
    <xf numFmtId="49" fontId="15" fillId="5" borderId="53" applyNumberFormat="1" applyFont="1" applyFill="1" applyBorder="1" applyAlignment="1" applyProtection="0">
      <alignment horizontal="left" vertical="center"/>
    </xf>
    <xf numFmtId="1" fontId="5" fillId="11" borderId="140" applyNumberFormat="1" applyFont="1" applyFill="1" applyBorder="1" applyAlignment="1" applyProtection="0">
      <alignment horizontal="center" vertical="center"/>
    </xf>
    <xf numFmtId="0" fontId="0" fillId="2" borderId="141" applyNumberFormat="0" applyFont="1" applyFill="1" applyBorder="1" applyAlignment="1" applyProtection="0">
      <alignment vertical="bottom"/>
    </xf>
    <xf numFmtId="0" fontId="0" fillId="2" borderId="142" applyNumberFormat="0" applyFont="1" applyFill="1" applyBorder="1" applyAlignment="1" applyProtection="0">
      <alignment vertical="bottom"/>
    </xf>
    <xf numFmtId="49" fontId="24" fillId="2" borderId="83" applyNumberFormat="1" applyFont="1" applyFill="1" applyBorder="1" applyAlignment="1" applyProtection="0">
      <alignment vertical="center"/>
    </xf>
    <xf numFmtId="0" fontId="0" fillId="2" borderId="143" applyNumberFormat="0" applyFont="1" applyFill="1" applyBorder="1" applyAlignment="1" applyProtection="0">
      <alignment vertical="bottom"/>
    </xf>
    <xf numFmtId="0" fontId="0" fillId="2" borderId="144" applyNumberFormat="0" applyFont="1" applyFill="1" applyBorder="1" applyAlignment="1" applyProtection="0">
      <alignment vertical="bottom"/>
    </xf>
    <xf numFmtId="49" fontId="16" fillId="2" borderId="58" applyNumberFormat="1" applyFont="1" applyFill="1" applyBorder="1" applyAlignment="1" applyProtection="0">
      <alignment vertical="center"/>
    </xf>
    <xf numFmtId="0" fontId="5" borderId="145" applyNumberFormat="0" applyFont="1" applyFill="0" applyBorder="1" applyAlignment="1" applyProtection="0">
      <alignment horizontal="center" vertical="center"/>
    </xf>
    <xf numFmtId="49" fontId="16" fillId="9" borderId="83" applyNumberFormat="1" applyFont="1" applyFill="1" applyBorder="1" applyAlignment="1" applyProtection="0">
      <alignment vertical="center"/>
    </xf>
    <xf numFmtId="49" fontId="16" fillId="2" borderId="66" applyNumberFormat="1" applyFont="1" applyFill="1" applyBorder="1" applyAlignment="1" applyProtection="0">
      <alignment vertical="center"/>
    </xf>
    <xf numFmtId="1" fontId="5" fillId="11" borderId="146" applyNumberFormat="1" applyFont="1" applyFill="1" applyBorder="1" applyAlignment="1" applyProtection="0">
      <alignment horizontal="center" vertical="center"/>
    </xf>
    <xf numFmtId="0" fontId="5" borderId="141" applyNumberFormat="0" applyFont="1" applyFill="0" applyBorder="1" applyAlignment="1" applyProtection="0">
      <alignment horizontal="center" vertical="center"/>
    </xf>
    <xf numFmtId="60" fontId="3" fillId="17" borderId="101" applyNumberFormat="1" applyFont="1" applyFill="1" applyBorder="1" applyAlignment="1" applyProtection="0">
      <alignment horizontal="right" vertical="center"/>
    </xf>
    <xf numFmtId="60" fontId="19" fillId="17" borderId="102" applyNumberFormat="1" applyFont="1" applyFill="1" applyBorder="1" applyAlignment="1" applyProtection="0">
      <alignment horizontal="right" vertical="center"/>
    </xf>
    <xf numFmtId="60" fontId="20" fillId="17" borderId="147" applyNumberFormat="1" applyFont="1" applyFill="1" applyBorder="1" applyAlignment="1" applyProtection="0">
      <alignment horizontal="right" vertical="center"/>
    </xf>
    <xf numFmtId="0" fontId="5" borderId="148" applyNumberFormat="0" applyFont="1" applyFill="0" applyBorder="1" applyAlignment="1" applyProtection="0">
      <alignment horizontal="center" vertical="center"/>
    </xf>
    <xf numFmtId="0" fontId="0" fillId="2" borderId="149" applyNumberFormat="0" applyFont="1" applyFill="1" applyBorder="1" applyAlignment="1" applyProtection="0">
      <alignment vertical="bottom"/>
    </xf>
    <xf numFmtId="49" fontId="16" fillId="13" borderId="83" applyNumberFormat="1" applyFont="1" applyFill="1" applyBorder="1" applyAlignment="1" applyProtection="0">
      <alignment vertical="center"/>
    </xf>
    <xf numFmtId="49" fontId="17" fillId="13" borderId="84" applyNumberFormat="1" applyFont="1" applyFill="1" applyBorder="1" applyAlignment="1" applyProtection="0">
      <alignment vertical="center"/>
    </xf>
    <xf numFmtId="60" fontId="3" fillId="18" borderId="85" applyNumberFormat="1" applyFont="1" applyFill="1" applyBorder="1" applyAlignment="1" applyProtection="0">
      <alignment horizontal="right" vertical="center"/>
    </xf>
    <xf numFmtId="60" fontId="19" fillId="18" borderId="86" applyNumberFormat="1" applyFont="1" applyFill="1" applyBorder="1" applyAlignment="1" applyProtection="0">
      <alignment horizontal="right" vertical="center"/>
    </xf>
    <xf numFmtId="60" fontId="20" fillId="18" borderId="90" applyNumberFormat="1" applyFont="1" applyFill="1" applyBorder="1" applyAlignment="1" applyProtection="0">
      <alignment horizontal="right" vertical="center"/>
    </xf>
    <xf numFmtId="59" fontId="18" fillId="13" borderId="84" applyNumberFormat="1" applyFont="1" applyFill="1" applyBorder="1" applyAlignment="1" applyProtection="0">
      <alignment horizontal="center" vertical="center"/>
    </xf>
    <xf numFmtId="0" fontId="0" fillId="2" borderId="150" applyNumberFormat="0" applyFont="1" applyFill="1" applyBorder="1" applyAlignment="1" applyProtection="0">
      <alignment vertical="bottom"/>
    </xf>
    <xf numFmtId="0" fontId="0" fillId="2" borderId="145" applyNumberFormat="0" applyFont="1" applyFill="1" applyBorder="1" applyAlignment="1" applyProtection="0">
      <alignment vertical="bottom"/>
    </xf>
    <xf numFmtId="0" fontId="0" fillId="2" borderId="151" applyNumberFormat="0" applyFont="1" applyFill="1" applyBorder="1" applyAlignment="1" applyProtection="0">
      <alignment vertical="bottom"/>
    </xf>
    <xf numFmtId="60" fontId="3" fillId="13" borderId="101" applyNumberFormat="1" applyFont="1" applyFill="1" applyBorder="1" applyAlignment="1" applyProtection="0">
      <alignment horizontal="right" vertical="center"/>
    </xf>
    <xf numFmtId="60" fontId="19" fillId="13" borderId="102" applyNumberFormat="1" applyFont="1" applyFill="1" applyBorder="1" applyAlignment="1" applyProtection="0">
      <alignment horizontal="right" vertical="center"/>
    </xf>
    <xf numFmtId="60" fontId="20" fillId="13" borderId="147" applyNumberFormat="1" applyFont="1" applyFill="1" applyBorder="1" applyAlignment="1" applyProtection="0">
      <alignment horizontal="right" vertical="center"/>
    </xf>
    <xf numFmtId="0" fontId="0" fillId="2" borderId="152" applyNumberFormat="0" applyFont="1" applyFill="1" applyBorder="1" applyAlignment="1" applyProtection="0">
      <alignment vertical="bottom"/>
    </xf>
    <xf numFmtId="0" fontId="0" fillId="2" borderId="153" applyNumberFormat="0" applyFont="1" applyFill="1" applyBorder="1" applyAlignment="1" applyProtection="0">
      <alignment vertical="bottom"/>
    </xf>
    <xf numFmtId="0" fontId="0" fillId="2" borderId="154" applyNumberFormat="0" applyFont="1" applyFill="1" applyBorder="1" applyAlignment="1" applyProtection="0">
      <alignment vertical="bottom"/>
    </xf>
    <xf numFmtId="0" fontId="0" fillId="2" borderId="136" applyNumberFormat="0" applyFont="1" applyFill="1" applyBorder="1" applyAlignment="1" applyProtection="0">
      <alignment vertical="bottom"/>
    </xf>
    <xf numFmtId="49" fontId="8" fillId="2" borderId="66" applyNumberFormat="1" applyFont="1" applyFill="1" applyBorder="1" applyAlignment="1" applyProtection="0">
      <alignment vertical="center"/>
    </xf>
    <xf numFmtId="0" fontId="15" fillId="5" borderId="155" applyNumberFormat="0" applyFont="1" applyFill="1" applyBorder="1" applyAlignment="1" applyProtection="0">
      <alignment horizontal="left" vertical="center"/>
    </xf>
    <xf numFmtId="49" fontId="8" fillId="18" borderId="58" applyNumberFormat="1" applyFont="1" applyFill="1" applyBorder="1" applyAlignment="1" applyProtection="0">
      <alignment vertical="center"/>
    </xf>
    <xf numFmtId="49" fontId="17" fillId="13" borderId="59" applyNumberFormat="1" applyFont="1" applyFill="1" applyBorder="1" applyAlignment="1" applyProtection="0">
      <alignment vertical="center"/>
    </xf>
    <xf numFmtId="59" fontId="18" fillId="9" borderId="59" applyNumberFormat="1" applyFont="1" applyFill="1" applyBorder="1" applyAlignment="1" applyProtection="0">
      <alignment horizontal="center" vertical="center"/>
    </xf>
    <xf numFmtId="60" fontId="3" fillId="17" borderId="79" applyNumberFormat="1" applyFont="1" applyFill="1" applyBorder="1" applyAlignment="1" applyProtection="0">
      <alignment horizontal="right" vertical="center"/>
    </xf>
    <xf numFmtId="60" fontId="19" fillId="17" borderId="61" applyNumberFormat="1" applyFont="1" applyFill="1" applyBorder="1" applyAlignment="1" applyProtection="0">
      <alignment horizontal="right" vertical="center"/>
    </xf>
    <xf numFmtId="60" fontId="20" fillId="17" borderId="62" applyNumberFormat="1" applyFont="1" applyFill="1" applyBorder="1" applyAlignment="1" applyProtection="0">
      <alignment horizontal="right" vertical="center"/>
    </xf>
    <xf numFmtId="0" fontId="5" borderId="156" applyNumberFormat="0" applyFont="1" applyFill="0" applyBorder="1" applyAlignment="1" applyProtection="0">
      <alignment horizontal="center" vertical="center"/>
    </xf>
    <xf numFmtId="49" fontId="23" fillId="18" borderId="83" applyNumberFormat="1" applyFont="1" applyFill="1" applyBorder="1" applyAlignment="1" applyProtection="0">
      <alignment vertical="center"/>
    </xf>
    <xf numFmtId="60" fontId="3" fillId="17" borderId="85" applyNumberFormat="1" applyFont="1" applyFill="1" applyBorder="1" applyAlignment="1" applyProtection="0">
      <alignment horizontal="right" vertical="center"/>
    </xf>
    <xf numFmtId="60" fontId="19" fillId="17" borderId="86" applyNumberFormat="1" applyFont="1" applyFill="1" applyBorder="1" applyAlignment="1" applyProtection="0">
      <alignment horizontal="right" vertical="center"/>
    </xf>
    <xf numFmtId="60" fontId="20" fillId="17" borderId="90" applyNumberFormat="1" applyFont="1" applyFill="1" applyBorder="1" applyAlignment="1" applyProtection="0">
      <alignment horizontal="right" vertical="center"/>
    </xf>
    <xf numFmtId="49" fontId="16" fillId="18" borderId="83" applyNumberFormat="1" applyFont="1" applyFill="1" applyBorder="1" applyAlignment="1" applyProtection="0">
      <alignment vertical="center"/>
    </xf>
    <xf numFmtId="49" fontId="7" fillId="19" borderId="83" applyNumberFormat="1" applyFont="1" applyFill="1" applyBorder="1" applyAlignment="1" applyProtection="0">
      <alignment vertical="center"/>
    </xf>
    <xf numFmtId="49" fontId="17" fillId="18" borderId="84" applyNumberFormat="1" applyFont="1" applyFill="1" applyBorder="1" applyAlignment="1" applyProtection="0">
      <alignment vertical="center"/>
    </xf>
    <xf numFmtId="49" fontId="7" fillId="19" borderId="66" applyNumberFormat="1" applyFont="1" applyFill="1" applyBorder="1" applyAlignment="1" applyProtection="0">
      <alignment vertical="center"/>
    </xf>
    <xf numFmtId="49" fontId="17" fillId="18" borderId="67" applyNumberFormat="1" applyFont="1" applyFill="1" applyBorder="1" applyAlignment="1" applyProtection="0">
      <alignment vertical="center"/>
    </xf>
    <xf numFmtId="59" fontId="18" fillId="9" borderId="157" applyNumberFormat="1" applyFont="1" applyFill="1" applyBorder="1" applyAlignment="1" applyProtection="0">
      <alignment horizontal="center" vertical="center"/>
    </xf>
    <xf numFmtId="60" fontId="3" fillId="17" borderId="96" applyNumberFormat="1" applyFont="1" applyFill="1" applyBorder="1" applyAlignment="1" applyProtection="0">
      <alignment horizontal="right" vertical="center"/>
    </xf>
    <xf numFmtId="60" fontId="19" fillId="17" borderId="69" applyNumberFormat="1" applyFont="1" applyFill="1" applyBorder="1" applyAlignment="1" applyProtection="0">
      <alignment horizontal="right" vertical="center"/>
    </xf>
    <xf numFmtId="60" fontId="20" fillId="17" borderId="70" applyNumberFormat="1" applyFont="1" applyFill="1" applyBorder="1" applyAlignment="1" applyProtection="0">
      <alignment horizontal="right" vertical="center"/>
    </xf>
    <xf numFmtId="0" fontId="5" borderId="158" applyNumberFormat="0" applyFont="1" applyFill="0" applyBorder="1" applyAlignment="1" applyProtection="0">
      <alignment horizontal="center" vertical="center"/>
    </xf>
    <xf numFmtId="0" fontId="15" fillId="5" borderId="75" applyNumberFormat="0" applyFont="1" applyFill="1" applyBorder="1" applyAlignment="1" applyProtection="0">
      <alignment horizontal="left" vertical="center"/>
    </xf>
    <xf numFmtId="49" fontId="23" fillId="20" borderId="83" applyNumberFormat="1" applyFont="1" applyFill="1" applyBorder="1" applyAlignment="1" applyProtection="0">
      <alignment vertical="center"/>
    </xf>
    <xf numFmtId="0" fontId="0" fillId="2" borderId="159" applyNumberFormat="0" applyFont="1" applyFill="1" applyBorder="1" applyAlignment="1" applyProtection="0">
      <alignment vertical="bottom"/>
    </xf>
    <xf numFmtId="49" fontId="15" fillId="21" borderId="160" applyNumberFormat="1" applyFont="1" applyFill="1" applyBorder="1" applyAlignment="1" applyProtection="0">
      <alignment horizontal="left" vertical="center"/>
    </xf>
    <xf numFmtId="0" fontId="15" fillId="5" borderId="161" applyNumberFormat="0" applyFont="1" applyFill="1" applyBorder="1" applyAlignment="1" applyProtection="0">
      <alignment horizontal="left" vertical="center"/>
    </xf>
    <xf numFmtId="0" fontId="15" fillId="5" borderId="162" applyNumberFormat="0" applyFont="1" applyFill="1" applyBorder="1" applyAlignment="1" applyProtection="0">
      <alignment horizontal="left" vertical="center"/>
    </xf>
    <xf numFmtId="0" fontId="15" fillId="5" borderId="163" applyNumberFormat="0" applyFont="1" applyFill="1" applyBorder="1" applyAlignment="1" applyProtection="0">
      <alignment horizontal="left" vertical="center"/>
    </xf>
    <xf numFmtId="49" fontId="16" fillId="2" borderId="164" applyNumberFormat="1" applyFont="1" applyFill="1" applyBorder="1" applyAlignment="1" applyProtection="0">
      <alignment vertical="center"/>
    </xf>
    <xf numFmtId="49" fontId="17" fillId="2" borderId="165" applyNumberFormat="1" applyFont="1" applyFill="1" applyBorder="1" applyAlignment="1" applyProtection="0">
      <alignment vertical="center"/>
    </xf>
    <xf numFmtId="0" fontId="3" fillId="2" borderId="165" applyNumberFormat="1" applyFont="1" applyFill="1" applyBorder="1" applyAlignment="1" applyProtection="0">
      <alignment horizontal="center" vertical="center"/>
    </xf>
    <xf numFmtId="60" fontId="3" fillId="2" borderId="166" applyNumberFormat="1" applyFont="1" applyFill="1" applyBorder="1" applyAlignment="1" applyProtection="0">
      <alignment horizontal="right" vertical="center"/>
    </xf>
    <xf numFmtId="60" fontId="19" fillId="2" borderId="167" applyNumberFormat="1" applyFont="1" applyFill="1" applyBorder="1" applyAlignment="1" applyProtection="0">
      <alignment horizontal="right" vertical="center"/>
    </xf>
    <xf numFmtId="60" fontId="20" fillId="2" borderId="168" applyNumberFormat="1" applyFont="1" applyFill="1" applyBorder="1" applyAlignment="1" applyProtection="0">
      <alignment horizontal="right" vertical="center"/>
    </xf>
    <xf numFmtId="1" fontId="5" fillId="11" borderId="169" applyNumberFormat="1" applyFont="1" applyFill="1" applyBorder="1" applyAlignment="1" applyProtection="0">
      <alignment horizontal="center" vertical="center"/>
    </xf>
    <xf numFmtId="0" fontId="0" fillId="2" borderId="170" applyNumberFormat="0" applyFont="1" applyFill="1" applyBorder="1" applyAlignment="1" applyProtection="0">
      <alignment vertical="bottom"/>
    </xf>
    <xf numFmtId="49" fontId="16" fillId="2" borderId="171" applyNumberFormat="1" applyFont="1" applyFill="1" applyBorder="1" applyAlignment="1" applyProtection="0">
      <alignment vertical="center"/>
    </xf>
    <xf numFmtId="49" fontId="17" fillId="2" borderId="172" applyNumberFormat="1" applyFont="1" applyFill="1" applyBorder="1" applyAlignment="1" applyProtection="0">
      <alignment vertical="center"/>
    </xf>
    <xf numFmtId="0" fontId="3" fillId="2" borderId="172" applyNumberFormat="1" applyFont="1" applyFill="1" applyBorder="1" applyAlignment="1" applyProtection="0">
      <alignment horizontal="center" vertical="center"/>
    </xf>
    <xf numFmtId="60" fontId="3" fillId="2" borderId="173" applyNumberFormat="1" applyFont="1" applyFill="1" applyBorder="1" applyAlignment="1" applyProtection="0">
      <alignment horizontal="right" vertical="center"/>
    </xf>
    <xf numFmtId="60" fontId="19" fillId="2" borderId="174" applyNumberFormat="1" applyFont="1" applyFill="1" applyBorder="1" applyAlignment="1" applyProtection="0">
      <alignment horizontal="right" vertical="center"/>
    </xf>
    <xf numFmtId="60" fontId="20" fillId="2" borderId="175" applyNumberFormat="1" applyFont="1" applyFill="1" applyBorder="1" applyAlignment="1" applyProtection="0">
      <alignment horizontal="right" vertical="center"/>
    </xf>
    <xf numFmtId="1" fontId="5" fillId="11" borderId="176" applyNumberFormat="1" applyFont="1" applyFill="1" applyBorder="1" applyAlignment="1" applyProtection="0">
      <alignment horizontal="center" vertical="center"/>
    </xf>
    <xf numFmtId="0" fontId="0" fillId="2" borderId="177" applyNumberFormat="0" applyFont="1" applyFill="1" applyBorder="1" applyAlignment="1" applyProtection="0">
      <alignment vertical="bottom"/>
    </xf>
    <xf numFmtId="49" fontId="15" fillId="3" borderId="178" applyNumberFormat="1" applyFont="1" applyFill="1" applyBorder="1" applyAlignment="1" applyProtection="0">
      <alignment horizontal="left" vertical="center" wrapText="1"/>
    </xf>
    <xf numFmtId="0" fontId="15" fillId="4" borderId="179" applyNumberFormat="0" applyFont="1" applyFill="1" applyBorder="1" applyAlignment="1" applyProtection="0">
      <alignment horizontal="left" vertical="center" wrapText="1"/>
    </xf>
    <xf numFmtId="0" fontId="15" fillId="4" borderId="180" applyNumberFormat="0" applyFont="1" applyFill="1" applyBorder="1" applyAlignment="1" applyProtection="0">
      <alignment horizontal="left" vertical="center" wrapText="1"/>
    </xf>
    <xf numFmtId="0" fontId="15" fillId="3" borderId="181" applyNumberFormat="0" applyFont="1" applyFill="1" applyBorder="1" applyAlignment="1" applyProtection="0">
      <alignment horizontal="left" vertical="center" wrapText="1"/>
    </xf>
    <xf numFmtId="49" fontId="25" fillId="22" borderId="182" applyNumberFormat="1" applyFont="1" applyFill="1" applyBorder="1" applyAlignment="1" applyProtection="0">
      <alignment horizontal="left" vertical="center" wrapText="1"/>
    </xf>
    <xf numFmtId="0" fontId="0" fillId="2" borderId="183" applyNumberFormat="0" applyFont="1" applyFill="1" applyBorder="1" applyAlignment="1" applyProtection="0">
      <alignment vertical="bottom"/>
    </xf>
    <xf numFmtId="0" fontId="0" fillId="2" borderId="184" applyNumberFormat="0" applyFont="1" applyFill="1" applyBorder="1" applyAlignment="1" applyProtection="0">
      <alignment vertical="bottom"/>
    </xf>
    <xf numFmtId="0" fontId="0" fillId="2" borderId="185" applyNumberFormat="0" applyFont="1" applyFill="1" applyBorder="1" applyAlignment="1" applyProtection="0">
      <alignment vertical="bottom"/>
    </xf>
    <xf numFmtId="49" fontId="25" fillId="22" borderId="186" applyNumberFormat="1" applyFont="1" applyFill="1" applyBorder="1" applyAlignment="1" applyProtection="0">
      <alignment horizontal="left" vertical="center" wrapText="1"/>
    </xf>
    <xf numFmtId="0" fontId="0" fillId="2" borderId="86" applyNumberFormat="0" applyFont="1" applyFill="1" applyBorder="1" applyAlignment="1" applyProtection="0">
      <alignment vertical="bottom"/>
    </xf>
    <xf numFmtId="0" fontId="0" fillId="2" borderId="187" applyNumberFormat="0" applyFont="1" applyFill="1" applyBorder="1" applyAlignment="1" applyProtection="0">
      <alignment vertical="bottom"/>
    </xf>
    <xf numFmtId="0" fontId="0" fillId="2" borderId="188" applyNumberFormat="0" applyFont="1" applyFill="1" applyBorder="1" applyAlignment="1" applyProtection="0">
      <alignment vertical="bottom"/>
    </xf>
    <xf numFmtId="49" fontId="27" fillId="23" borderId="189" applyNumberFormat="1" applyFont="1" applyFill="1" applyBorder="1" applyAlignment="1" applyProtection="0">
      <alignment horizontal="left" vertical="center" wrapText="1"/>
    </xf>
    <xf numFmtId="0" fontId="0" fillId="2" borderId="190" applyNumberFormat="0" applyFont="1" applyFill="1" applyBorder="1" applyAlignment="1" applyProtection="0">
      <alignment vertical="bottom"/>
    </xf>
    <xf numFmtId="0" fontId="0" fillId="2" borderId="191" applyNumberFormat="0" applyFont="1" applyFill="1" applyBorder="1" applyAlignment="1" applyProtection="0">
      <alignment vertical="bottom"/>
    </xf>
    <xf numFmtId="0" fontId="0" fillId="2" borderId="192" applyNumberFormat="0" applyFont="1" applyFill="1" applyBorder="1" applyAlignment="1" applyProtection="0">
      <alignment vertical="bottom"/>
    </xf>
    <xf numFmtId="0" fontId="0" fillId="2" borderId="193" applyNumberFormat="0" applyFont="1" applyFill="1" applyBorder="1" applyAlignment="1" applyProtection="0">
      <alignment vertical="bottom"/>
    </xf>
    <xf numFmtId="0" fontId="0" fillId="2" borderId="194" applyNumberFormat="0" applyFont="1" applyFill="1" applyBorder="1" applyAlignment="1" applyProtection="0">
      <alignment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111111"/>
      <rgbColor rgb="ffed7137"/>
      <rgbColor rgb="ffffffff"/>
      <rgbColor rgb="ffff6720"/>
      <rgbColor rgb="ffaaaaaa"/>
      <rgbColor rgb="ffdddddd"/>
      <rgbColor rgb="ffa7a7a7"/>
      <rgbColor rgb="ff5b6168"/>
      <rgbColor rgb="ffaeb4ba"/>
      <rgbColor rgb="ffa6192e"/>
      <rgbColor rgb="ff242424"/>
      <rgbColor rgb="ffd9dde1"/>
      <rgbColor rgb="ffef905d"/>
      <rgbColor rgb="ffba5a28"/>
      <rgbColor rgb="ffcd8e5c"/>
      <rgbColor rgb="ffff8a50"/>
      <rgbColor rgb="ffffb07a"/>
      <rgbColor rgb="ff5d6268"/>
      <rgbColor rgb="fffafafa"/>
      <rgbColor rgb="ffec7137"/>
      <rgbColor rgb="ffed7138"/>
      <rgbColor rgb="fffff2ea"/>
      <rgbColor rgb="ffe97132"/>
      <rgbColor rgb="ffe5e7eb"/>
      <rgbColor rgb="ff992831"/>
      <rgbColor rgb="ff8a3b11"/>
      <rgbColor rgb="ffffd8c2"/>
      <rgbColor rgb="ffffe2d2"/>
      <rgbColor rgb="fffcf3ea"/>
      <rgbColor rgb="fffdf2eb"/>
      <rgbColor rgb="ffee905d"/>
      <rgbColor rgb="fffff4ee"/>
      <rgbColor rgb="ffed713a"/>
      <rgbColor rgb="ffcc8e5c"/>
      <rgbColor rgb="fffdf5ef"/>
      <rgbColor rgb="fffdf3ec"/>
      <rgbColor rgb="fffdf2ec"/>
      <rgbColor rgb="fffff0e8"/>
      <rgbColor rgb="fffff8f4"/>
      <rgbColor rgb="fff4f5f6"/>
      <rgbColor rgb="ff467886"/>
      <rgbColor rgb="ff5b616b"/>
      <rgbColor rgb="fff7f7f7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ChatGPT">
  <a:themeElements>
    <a:clrScheme name="ChatGPT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0000FF"/>
      </a:hlink>
      <a:folHlink>
        <a:srgbClr val="FF00FF"/>
      </a:folHlink>
    </a:clrScheme>
    <a:fontScheme name="ChatGPT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ChatGPT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www.truper.com/USA-Catalog/" TargetMode="External"/></Relationships>

</file>

<file path=xl/worksheets/sheet1.xml><?xml version="1.0" encoding="utf-8"?>
<worksheet xmlns:r="http://schemas.openxmlformats.org/officeDocument/2006/relationships" xmlns="http://schemas.openxmlformats.org/spreadsheetml/2006/main">
  <dimension ref="A1:I256"/>
  <sheetViews>
    <sheetView workbookViewId="0" showGridLines="0" defaultGridColor="1"/>
  </sheetViews>
  <sheetFormatPr defaultColWidth="8.83333" defaultRowHeight="15.4" customHeight="1" outlineLevelRow="0" outlineLevelCol="0"/>
  <cols>
    <col min="1" max="1" width="14" style="1" customWidth="1"/>
    <col min="2" max="2" width="67" style="1" customWidth="1"/>
    <col min="3" max="3" width="10" style="1" customWidth="1"/>
    <col min="4" max="4" width="15" style="1" customWidth="1"/>
    <col min="5" max="6" width="16" style="1" customWidth="1"/>
    <col min="7" max="7" width="13" style="1" customWidth="1"/>
    <col min="8" max="8" width="75.8516" style="1" customWidth="1"/>
    <col min="9" max="9" width="8.85156" style="1" customWidth="1"/>
    <col min="10" max="16384" width="8.85156" style="1" customWidth="1"/>
  </cols>
  <sheetData>
    <row r="1" ht="176.75" customHeight="1">
      <c r="A1" s="2"/>
      <c r="B1" s="3"/>
      <c r="C1" s="4"/>
      <c r="D1" s="5"/>
      <c r="E1" s="6"/>
      <c r="F1" s="6"/>
      <c r="G1" s="3"/>
      <c r="H1" s="7"/>
      <c r="I1" s="8"/>
    </row>
    <row r="2" ht="40.4" customHeight="1">
      <c r="A2" t="s" s="9">
        <v>0</v>
      </c>
      <c r="B2" s="10"/>
      <c r="C2" s="10"/>
      <c r="D2" s="10"/>
      <c r="E2" s="10"/>
      <c r="F2" s="10"/>
      <c r="G2" s="11"/>
      <c r="H2" s="12"/>
      <c r="I2" s="13"/>
    </row>
    <row r="3" ht="25" customHeight="1">
      <c r="A3" t="s" s="14">
        <v>1</v>
      </c>
      <c r="B3" s="15"/>
      <c r="C3" s="15"/>
      <c r="D3" s="15"/>
      <c r="E3" s="15"/>
      <c r="F3" s="15"/>
      <c r="G3" s="15"/>
      <c r="H3" s="15"/>
      <c r="I3" s="13"/>
    </row>
    <row r="4" ht="26.15" customHeight="1">
      <c r="A4" t="s" s="16">
        <v>2</v>
      </c>
      <c r="B4" s="17"/>
      <c r="C4" s="18"/>
      <c r="D4" s="18"/>
      <c r="E4" s="18"/>
      <c r="F4" s="18"/>
      <c r="G4" s="18"/>
      <c r="H4" s="19"/>
      <c r="I4" s="20"/>
    </row>
    <row r="5" ht="28.5" customHeight="1">
      <c r="A5" t="s" s="21">
        <v>3</v>
      </c>
      <c r="B5" s="22"/>
      <c r="C5" s="22"/>
      <c r="D5" s="22"/>
      <c r="E5" t="s" s="21">
        <v>4</v>
      </c>
      <c r="F5" s="23"/>
      <c r="G5" s="24"/>
      <c r="H5" s="24"/>
      <c r="I5" s="20"/>
    </row>
    <row r="6" ht="28.5" customHeight="1">
      <c r="A6" t="s" s="25">
        <v>5</v>
      </c>
      <c r="B6" s="26"/>
      <c r="C6" s="26"/>
      <c r="D6" s="26"/>
      <c r="E6" t="s" s="25">
        <v>6</v>
      </c>
      <c r="F6" s="23"/>
      <c r="G6" s="24"/>
      <c r="H6" s="24"/>
      <c r="I6" s="20"/>
    </row>
    <row r="7" ht="28.5" customHeight="1">
      <c r="A7" t="s" s="27">
        <v>7</v>
      </c>
      <c r="B7" s="28"/>
      <c r="C7" s="28"/>
      <c r="D7" s="28"/>
      <c r="E7" t="s" s="27">
        <v>8</v>
      </c>
      <c r="F7" s="23"/>
      <c r="G7" s="24"/>
      <c r="H7" s="24"/>
      <c r="I7" s="20"/>
    </row>
    <row r="8" ht="26.15" customHeight="1">
      <c r="A8" t="s" s="29">
        <v>9</v>
      </c>
      <c r="B8" s="30"/>
      <c r="C8" t="s" s="31">
        <v>10</v>
      </c>
      <c r="D8" s="32"/>
      <c r="E8" t="s" s="33">
        <v>11</v>
      </c>
      <c r="F8" s="34"/>
      <c r="G8" s="35"/>
      <c r="H8" s="36"/>
      <c r="I8" s="13"/>
    </row>
    <row r="9" ht="30.9" customHeight="1">
      <c r="A9" t="s" s="37">
        <v>12</v>
      </c>
      <c r="B9" s="38"/>
      <c r="C9" t="s" s="39">
        <v>13</v>
      </c>
      <c r="D9" s="40"/>
      <c r="E9" t="s" s="41">
        <v>14</v>
      </c>
      <c r="F9" s="42"/>
      <c r="G9" s="43"/>
      <c r="H9" s="44"/>
      <c r="I9" s="13"/>
    </row>
    <row r="10" ht="26.15" customHeight="1">
      <c r="A10" t="s" s="37">
        <v>15</v>
      </c>
      <c r="B10" s="38"/>
      <c r="C10" t="s" s="39">
        <v>16</v>
      </c>
      <c r="D10" s="40"/>
      <c r="E10" s="45"/>
      <c r="F10" s="46"/>
      <c r="G10" s="47"/>
      <c r="H10" s="48"/>
      <c r="I10" s="49"/>
    </row>
    <row r="11" ht="23.75" customHeight="1">
      <c r="A11" t="s" s="50">
        <v>17</v>
      </c>
      <c r="B11" s="51"/>
      <c r="C11" s="52"/>
      <c r="D11" s="51"/>
      <c r="E11" s="53"/>
      <c r="F11" s="51"/>
      <c r="G11" s="47"/>
      <c r="H11" s="48"/>
      <c r="I11" s="49"/>
    </row>
    <row r="12" ht="38" customHeight="1">
      <c r="A12" t="s" s="54">
        <v>18</v>
      </c>
      <c r="B12" s="55"/>
      <c r="C12" s="56"/>
      <c r="D12" s="57"/>
      <c r="E12" s="56"/>
      <c r="F12" s="58"/>
      <c r="G12" s="59"/>
      <c r="H12" s="60"/>
      <c r="I12" s="61"/>
    </row>
    <row r="13" ht="45.25" customHeight="1">
      <c r="A13" t="s" s="62">
        <v>19</v>
      </c>
      <c r="B13" t="s" s="63">
        <v>20</v>
      </c>
      <c r="C13" t="s" s="63">
        <v>21</v>
      </c>
      <c r="D13" t="s" s="63">
        <v>22</v>
      </c>
      <c r="E13" t="s" s="63">
        <v>23</v>
      </c>
      <c r="F13" t="s" s="63">
        <v>24</v>
      </c>
      <c r="G13" t="s" s="64">
        <v>25</v>
      </c>
      <c r="H13" s="65"/>
      <c r="I13" s="49"/>
    </row>
    <row r="14" ht="54.75" customHeight="1">
      <c r="A14" t="s" s="66">
        <v>26</v>
      </c>
      <c r="B14" s="67"/>
      <c r="C14" s="67"/>
      <c r="D14" s="67"/>
      <c r="E14" s="67"/>
      <c r="F14" s="67"/>
      <c r="G14" s="68"/>
      <c r="H14" s="69"/>
      <c r="I14" s="70"/>
    </row>
    <row r="15" ht="25" customHeight="1">
      <c r="A15" t="s" s="71">
        <v>27</v>
      </c>
      <c r="B15" t="s" s="72">
        <v>28</v>
      </c>
      <c r="C15" s="73">
        <v>6</v>
      </c>
      <c r="D15" s="74">
        <v>47.25</v>
      </c>
      <c r="E15" s="75">
        <f>ROUND(D15*0.88,2)</f>
        <v>41.58</v>
      </c>
      <c r="F15" s="76">
        <f>ROUND(D15*0.85,2)</f>
        <v>40.16</v>
      </c>
      <c r="G15" s="77"/>
      <c r="H15" s="78"/>
      <c r="I15" s="79"/>
    </row>
    <row r="16" ht="25" customHeight="1">
      <c r="A16" t="s" s="80">
        <v>29</v>
      </c>
      <c r="B16" t="s" s="81">
        <v>30</v>
      </c>
      <c r="C16" s="82">
        <v>6</v>
      </c>
      <c r="D16" s="83">
        <v>31.45</v>
      </c>
      <c r="E16" s="84">
        <f>ROUND(D16*0.88,2)</f>
        <v>27.68</v>
      </c>
      <c r="F16" s="85">
        <f>ROUND(D16*0.85,2)</f>
        <v>26.73</v>
      </c>
      <c r="G16" s="86"/>
      <c r="H16" s="87"/>
      <c r="I16" s="79"/>
    </row>
    <row r="17" ht="54.75" customHeight="1">
      <c r="A17" t="s" s="88">
        <v>31</v>
      </c>
      <c r="B17" s="89"/>
      <c r="C17" s="90"/>
      <c r="D17" s="89"/>
      <c r="E17" s="89"/>
      <c r="F17" s="89"/>
      <c r="G17" s="91"/>
      <c r="H17" s="92"/>
      <c r="I17" s="93"/>
    </row>
    <row r="18" ht="25" customHeight="1">
      <c r="A18" t="s" s="94">
        <v>32</v>
      </c>
      <c r="B18" t="s" s="95">
        <v>33</v>
      </c>
      <c r="C18" s="96">
        <v>6</v>
      </c>
      <c r="D18" s="97">
        <v>26.0395</v>
      </c>
      <c r="E18" s="98">
        <f>ROUND(D18*0.88,2)</f>
        <v>22.91</v>
      </c>
      <c r="F18" s="99">
        <f>ROUND(D18*0.85,2)</f>
        <v>22.13</v>
      </c>
      <c r="G18" s="100"/>
      <c r="H18" s="101"/>
      <c r="I18" s="102"/>
    </row>
    <row r="19" ht="25" customHeight="1">
      <c r="A19" t="s" s="103">
        <v>34</v>
      </c>
      <c r="B19" t="s" s="104">
        <v>35</v>
      </c>
      <c r="C19" s="105">
        <v>6</v>
      </c>
      <c r="D19" s="106">
        <v>26.0395</v>
      </c>
      <c r="E19" s="107">
        <f>ROUND(D19*0.88,2)</f>
        <v>22.91</v>
      </c>
      <c r="F19" s="108">
        <f>ROUND(D19*0.85,2)</f>
        <v>22.13</v>
      </c>
      <c r="G19" s="109"/>
      <c r="H19" s="110"/>
      <c r="I19" s="102"/>
    </row>
    <row r="20" ht="25" customHeight="1">
      <c r="A20" t="s" s="103">
        <v>36</v>
      </c>
      <c r="B20" t="s" s="104">
        <v>37</v>
      </c>
      <c r="C20" s="105">
        <v>6</v>
      </c>
      <c r="D20" s="106">
        <v>29.754</v>
      </c>
      <c r="E20" s="107">
        <f>ROUND(D20*0.88,2)</f>
        <v>26.18</v>
      </c>
      <c r="F20" s="108">
        <f>ROUND(D20*0.85,2)</f>
        <v>25.29</v>
      </c>
      <c r="G20" s="109"/>
      <c r="H20" s="110"/>
      <c r="I20" s="102"/>
    </row>
    <row r="21" ht="25" customHeight="1">
      <c r="A21" t="s" s="103">
        <v>38</v>
      </c>
      <c r="B21" t="s" s="104">
        <v>39</v>
      </c>
      <c r="C21" s="105">
        <v>6</v>
      </c>
      <c r="D21" s="106">
        <v>29.754</v>
      </c>
      <c r="E21" s="107">
        <f>ROUND(D21*0.88,2)</f>
        <v>26.18</v>
      </c>
      <c r="F21" s="108">
        <f>ROUND(D21*0.85,2)</f>
        <v>25.29</v>
      </c>
      <c r="G21" s="109"/>
      <c r="H21" s="110"/>
      <c r="I21" s="102"/>
    </row>
    <row r="22" ht="25" customHeight="1">
      <c r="A22" t="s" s="103">
        <v>40</v>
      </c>
      <c r="B22" t="s" s="104">
        <v>41</v>
      </c>
      <c r="C22" s="105">
        <v>6</v>
      </c>
      <c r="D22" s="106">
        <v>31.008</v>
      </c>
      <c r="E22" s="107">
        <f>ROUND(D22*0.88,2)</f>
        <v>27.29</v>
      </c>
      <c r="F22" s="108">
        <f>ROUND(D22*0.85,2)</f>
        <v>26.36</v>
      </c>
      <c r="G22" s="109"/>
      <c r="H22" s="110"/>
      <c r="I22" s="102"/>
    </row>
    <row r="23" ht="25" customHeight="1">
      <c r="A23" t="s" s="103">
        <v>42</v>
      </c>
      <c r="B23" t="s" s="104">
        <v>43</v>
      </c>
      <c r="C23" s="105">
        <v>6</v>
      </c>
      <c r="D23" s="106">
        <v>29.222</v>
      </c>
      <c r="E23" s="107">
        <f>ROUND(D23*0.88,2)</f>
        <v>25.72</v>
      </c>
      <c r="F23" s="108">
        <f>ROUND(D23*0.85,2)</f>
        <v>24.84</v>
      </c>
      <c r="G23" s="109"/>
      <c r="H23" s="110"/>
      <c r="I23" s="102"/>
    </row>
    <row r="24" ht="25" customHeight="1">
      <c r="A24" t="s" s="103">
        <v>44</v>
      </c>
      <c r="B24" t="s" s="104">
        <v>45</v>
      </c>
      <c r="C24" s="105">
        <v>6</v>
      </c>
      <c r="D24" s="106">
        <v>29.222</v>
      </c>
      <c r="E24" s="107">
        <f>ROUND(D24*0.88,2)</f>
        <v>25.72</v>
      </c>
      <c r="F24" s="108">
        <f>ROUND(D24*0.85,2)</f>
        <v>24.84</v>
      </c>
      <c r="G24" s="111"/>
      <c r="H24" s="110"/>
      <c r="I24" s="102"/>
    </row>
    <row r="25" ht="25" customHeight="1">
      <c r="A25" t="s" s="112">
        <v>46</v>
      </c>
      <c r="B25" t="s" s="113">
        <v>47</v>
      </c>
      <c r="C25" s="114">
        <v>6</v>
      </c>
      <c r="D25" s="115">
        <v>31.9</v>
      </c>
      <c r="E25" s="116">
        <f>ROUND(D25*0.88,2)</f>
        <v>28.07</v>
      </c>
      <c r="F25" s="117">
        <f>ROUND(D25*0.85,2)</f>
        <v>27.12</v>
      </c>
      <c r="G25" s="118"/>
      <c r="H25" s="119"/>
      <c r="I25" s="102"/>
    </row>
    <row r="26" ht="25" customHeight="1">
      <c r="A26" t="s" s="103">
        <v>48</v>
      </c>
      <c r="B26" t="s" s="104">
        <v>49</v>
      </c>
      <c r="C26" s="105">
        <v>6</v>
      </c>
      <c r="D26" s="106">
        <v>33.4875</v>
      </c>
      <c r="E26" s="107">
        <f>ROUND(D26*0.88,2)</f>
        <v>29.47</v>
      </c>
      <c r="F26" s="108">
        <f>ROUND(D26*0.85,2)</f>
        <v>28.46</v>
      </c>
      <c r="G26" s="120"/>
      <c r="H26" s="110"/>
      <c r="I26" s="102"/>
    </row>
    <row r="27" ht="25" customHeight="1">
      <c r="A27" t="s" s="103">
        <v>50</v>
      </c>
      <c r="B27" t="s" s="104">
        <v>51</v>
      </c>
      <c r="C27" s="105">
        <v>6</v>
      </c>
      <c r="D27" s="106">
        <v>31.7585</v>
      </c>
      <c r="E27" s="107">
        <f>ROUND(D27*0.88,2)</f>
        <v>27.95</v>
      </c>
      <c r="F27" s="108">
        <f>ROUND(D27*0.85,2)</f>
        <v>26.99</v>
      </c>
      <c r="G27" s="109"/>
      <c r="H27" s="110"/>
      <c r="I27" s="102"/>
    </row>
    <row r="28" ht="25" customHeight="1">
      <c r="A28" t="s" s="103">
        <v>52</v>
      </c>
      <c r="B28" t="s" s="104">
        <v>53</v>
      </c>
      <c r="C28" s="105">
        <v>6</v>
      </c>
      <c r="D28" s="106">
        <v>25.7165</v>
      </c>
      <c r="E28" s="107">
        <f>ROUND(D28*0.88,2)</f>
        <v>22.63</v>
      </c>
      <c r="F28" s="108">
        <f>ROUND(D28*0.85,2)</f>
        <v>21.86</v>
      </c>
      <c r="G28" s="111"/>
      <c r="H28" s="121"/>
      <c r="I28" s="102"/>
    </row>
    <row r="29" ht="25" customHeight="1">
      <c r="A29" t="s" s="112">
        <v>54</v>
      </c>
      <c r="B29" t="s" s="113">
        <v>55</v>
      </c>
      <c r="C29" s="114">
        <v>6</v>
      </c>
      <c r="D29" s="122">
        <v>28.22</v>
      </c>
      <c r="E29" s="123">
        <f>ROUND(D29*0.88,2)</f>
        <v>24.83</v>
      </c>
      <c r="F29" s="124">
        <f>ROUND(D29*0.85,2)</f>
        <v>23.99</v>
      </c>
      <c r="G29" s="118"/>
      <c r="H29" s="125"/>
      <c r="I29" s="102"/>
    </row>
    <row r="30" ht="25" customHeight="1">
      <c r="A30" t="s" s="103">
        <v>56</v>
      </c>
      <c r="B30" t="s" s="104">
        <v>57</v>
      </c>
      <c r="C30" s="105">
        <v>6</v>
      </c>
      <c r="D30" s="106">
        <v>23.902</v>
      </c>
      <c r="E30" s="107">
        <f>ROUND(D30*0.88,2)</f>
        <v>21.03</v>
      </c>
      <c r="F30" s="108">
        <f>ROUND(D30*0.85,2)</f>
        <v>20.32</v>
      </c>
      <c r="G30" s="120"/>
      <c r="H30" s="110"/>
      <c r="I30" s="102"/>
    </row>
    <row r="31" ht="25" customHeight="1">
      <c r="A31" t="s" s="103">
        <v>58</v>
      </c>
      <c r="B31" t="s" s="104">
        <v>59</v>
      </c>
      <c r="C31" s="105">
        <v>6</v>
      </c>
      <c r="D31" s="106">
        <v>23.902</v>
      </c>
      <c r="E31" s="107">
        <f>ROUND(D31*0.88,2)</f>
        <v>21.03</v>
      </c>
      <c r="F31" s="108">
        <f>ROUND(D31*0.85,2)</f>
        <v>20.32</v>
      </c>
      <c r="G31" s="109"/>
      <c r="H31" s="110"/>
      <c r="I31" s="102"/>
    </row>
    <row r="32" ht="25" customHeight="1">
      <c r="A32" t="s" s="103">
        <v>60</v>
      </c>
      <c r="B32" t="s" s="104">
        <v>61</v>
      </c>
      <c r="C32" s="105">
        <v>2</v>
      </c>
      <c r="D32" s="106">
        <v>44.5645</v>
      </c>
      <c r="E32" s="107">
        <f>ROUND(D32*0.88,2)</f>
        <v>39.22</v>
      </c>
      <c r="F32" s="108">
        <f>ROUND(D32*0.85,2)</f>
        <v>37.88</v>
      </c>
      <c r="G32" s="109"/>
      <c r="H32" s="110"/>
      <c r="I32" s="102"/>
    </row>
    <row r="33" ht="25" customHeight="1">
      <c r="A33" t="s" s="126">
        <v>62</v>
      </c>
      <c r="B33" t="s" s="127">
        <v>63</v>
      </c>
      <c r="C33" s="128">
        <v>2</v>
      </c>
      <c r="D33" s="129">
        <v>54.34</v>
      </c>
      <c r="E33" s="130">
        <f>ROUND(D33*0.88,2)</f>
        <v>47.82</v>
      </c>
      <c r="F33" s="131">
        <f>ROUND(D33*0.85,2)</f>
        <v>46.19</v>
      </c>
      <c r="G33" s="132"/>
      <c r="H33" s="133"/>
      <c r="I33" s="102"/>
    </row>
    <row r="34" ht="54.75" customHeight="1">
      <c r="A34" t="s" s="88">
        <v>64</v>
      </c>
      <c r="B34" s="134"/>
      <c r="C34" s="134"/>
      <c r="D34" s="134"/>
      <c r="E34" s="134"/>
      <c r="F34" s="134"/>
      <c r="G34" s="135"/>
      <c r="H34" s="136"/>
      <c r="I34" s="13"/>
    </row>
    <row r="35" ht="25" customHeight="1">
      <c r="A35" t="s" s="137">
        <v>65</v>
      </c>
      <c r="B35" t="s" s="95">
        <v>66</v>
      </c>
      <c r="C35" s="96">
        <v>6</v>
      </c>
      <c r="D35" s="97">
        <v>22.686</v>
      </c>
      <c r="E35" s="98">
        <f>ROUND(D35*0.88,2)</f>
        <v>19.96</v>
      </c>
      <c r="F35" s="99">
        <f>ROUND(D35*0.85,2)</f>
        <v>19.28</v>
      </c>
      <c r="G35" s="100"/>
      <c r="H35" s="101"/>
      <c r="I35" s="102"/>
    </row>
    <row r="36" ht="25" customHeight="1">
      <c r="A36" t="s" s="138">
        <v>67</v>
      </c>
      <c r="B36" t="s" s="104">
        <v>68</v>
      </c>
      <c r="C36" s="105">
        <v>6</v>
      </c>
      <c r="D36" s="106">
        <v>21.7835</v>
      </c>
      <c r="E36" s="107">
        <f>ROUND(D36*0.88,2)</f>
        <v>19.17</v>
      </c>
      <c r="F36" s="108">
        <f>ROUND(D36*0.85,2)</f>
        <v>18.52</v>
      </c>
      <c r="G36" s="109"/>
      <c r="H36" s="110"/>
      <c r="I36" s="102"/>
    </row>
    <row r="37" ht="25" customHeight="1">
      <c r="A37" t="s" s="138">
        <v>69</v>
      </c>
      <c r="B37" t="s" s="104">
        <v>70</v>
      </c>
      <c r="C37" s="105">
        <v>6</v>
      </c>
      <c r="D37" s="106">
        <v>21.7835</v>
      </c>
      <c r="E37" s="107">
        <f>ROUND(D37*0.88,2)</f>
        <v>19.17</v>
      </c>
      <c r="F37" s="108">
        <f>ROUND(D37*0.85,2)</f>
        <v>18.52</v>
      </c>
      <c r="G37" s="109"/>
      <c r="H37" s="110"/>
      <c r="I37" s="102"/>
    </row>
    <row r="38" ht="25" customHeight="1">
      <c r="A38" t="s" s="138">
        <v>71</v>
      </c>
      <c r="B38" t="s" s="104">
        <v>72</v>
      </c>
      <c r="C38" s="105">
        <v>6</v>
      </c>
      <c r="D38" s="106">
        <v>22.686</v>
      </c>
      <c r="E38" s="107">
        <f>ROUND(D38*0.88,2)</f>
        <v>19.96</v>
      </c>
      <c r="F38" s="108">
        <f>ROUND(D38*0.85,2)</f>
        <v>19.28</v>
      </c>
      <c r="G38" s="111"/>
      <c r="H38" s="110"/>
      <c r="I38" s="102"/>
    </row>
    <row r="39" ht="25" customHeight="1">
      <c r="A39" t="s" s="139">
        <v>73</v>
      </c>
      <c r="B39" t="s" s="113">
        <v>74</v>
      </c>
      <c r="C39" s="114">
        <v>6</v>
      </c>
      <c r="D39" s="122">
        <v>23.07</v>
      </c>
      <c r="E39" s="123">
        <f>ROUND(D39*0.88,2)</f>
        <v>20.3</v>
      </c>
      <c r="F39" s="124">
        <f>ROUND(D39*0.85,2)</f>
        <v>19.61</v>
      </c>
      <c r="G39" s="118"/>
      <c r="H39" s="119"/>
      <c r="I39" s="102"/>
    </row>
    <row r="40" ht="25" customHeight="1">
      <c r="A40" t="s" s="138">
        <v>75</v>
      </c>
      <c r="B40" t="s" s="104">
        <v>76</v>
      </c>
      <c r="C40" s="105">
        <v>6</v>
      </c>
      <c r="D40" s="106">
        <v>12.1695</v>
      </c>
      <c r="E40" s="107">
        <f>ROUND(D40*0.88,2)</f>
        <v>10.71</v>
      </c>
      <c r="F40" s="108">
        <f>ROUND(D40*0.85,2)</f>
        <v>10.34</v>
      </c>
      <c r="G40" s="120"/>
      <c r="H40" s="110"/>
      <c r="I40" s="102"/>
    </row>
    <row r="41" ht="25" customHeight="1">
      <c r="A41" t="s" s="138">
        <v>77</v>
      </c>
      <c r="B41" t="s" s="104">
        <v>78</v>
      </c>
      <c r="C41" s="105">
        <v>6</v>
      </c>
      <c r="D41" s="106">
        <v>12.6635</v>
      </c>
      <c r="E41" s="107">
        <f>ROUND(D41*0.88,2)</f>
        <v>11.14</v>
      </c>
      <c r="F41" s="108">
        <f>ROUND(D41*0.85,2)</f>
        <v>10.76</v>
      </c>
      <c r="G41" s="109"/>
      <c r="H41" s="110"/>
      <c r="I41" s="102"/>
    </row>
    <row r="42" ht="25" customHeight="1">
      <c r="A42" t="s" s="138">
        <v>79</v>
      </c>
      <c r="B42" t="s" s="104">
        <v>80</v>
      </c>
      <c r="C42" s="105">
        <v>6</v>
      </c>
      <c r="D42" s="106">
        <v>21.451</v>
      </c>
      <c r="E42" s="107">
        <f>ROUND(D42*0.88,2)</f>
        <v>18.88</v>
      </c>
      <c r="F42" s="108">
        <f>ROUND(D42*0.85,2)</f>
        <v>18.23</v>
      </c>
      <c r="G42" s="109"/>
      <c r="H42" s="110"/>
      <c r="I42" s="102"/>
    </row>
    <row r="43" ht="25" customHeight="1">
      <c r="A43" t="s" s="138">
        <v>81</v>
      </c>
      <c r="B43" t="s" s="104">
        <v>82</v>
      </c>
      <c r="C43" s="105">
        <v>6</v>
      </c>
      <c r="D43" s="106">
        <v>21.451</v>
      </c>
      <c r="E43" s="107">
        <f>ROUND(D43*0.88,2)</f>
        <v>18.88</v>
      </c>
      <c r="F43" s="108">
        <f>ROUND(D43*0.85,2)</f>
        <v>18.23</v>
      </c>
      <c r="G43" s="109"/>
      <c r="H43" s="110"/>
      <c r="I43" s="102"/>
    </row>
    <row r="44" ht="25" customHeight="1">
      <c r="A44" t="s" s="138">
        <v>83</v>
      </c>
      <c r="B44" t="s" s="104">
        <v>84</v>
      </c>
      <c r="C44" s="105">
        <v>6</v>
      </c>
      <c r="D44" s="106">
        <v>20.5105</v>
      </c>
      <c r="E44" s="107">
        <f>ROUND(D44*0.88,2)</f>
        <v>18.05</v>
      </c>
      <c r="F44" s="108">
        <f>ROUND(D44*0.85,2)</f>
        <v>17.43</v>
      </c>
      <c r="G44" s="109"/>
      <c r="H44" s="110"/>
      <c r="I44" s="102"/>
    </row>
    <row r="45" ht="25" customHeight="1">
      <c r="A45" t="s" s="138">
        <v>85</v>
      </c>
      <c r="B45" t="s" s="104">
        <v>86</v>
      </c>
      <c r="C45" s="105">
        <v>6</v>
      </c>
      <c r="D45" s="140">
        <v>20.5105</v>
      </c>
      <c r="E45" s="141">
        <f>ROUND(D45*0.88,2)</f>
        <v>18.05</v>
      </c>
      <c r="F45" s="142">
        <f>ROUND(D45*0.85,2)</f>
        <v>17.43</v>
      </c>
      <c r="G45" s="109"/>
      <c r="H45" s="121"/>
      <c r="I45" s="102"/>
    </row>
    <row r="46" ht="134.7" customHeight="1">
      <c r="A46" s="143"/>
      <c r="B46" s="144"/>
      <c r="C46" s="144"/>
      <c r="D46" s="144"/>
      <c r="E46" s="144"/>
      <c r="F46" s="144"/>
      <c r="G46" s="144"/>
      <c r="H46" s="145"/>
      <c r="I46" s="102"/>
    </row>
    <row r="47" ht="409.6" customHeight="1" hidden="1">
      <c r="A47" s="146"/>
      <c r="B47" s="146"/>
      <c r="C47" s="146"/>
      <c r="D47" s="146"/>
      <c r="E47" s="146"/>
      <c r="F47" s="146"/>
      <c r="G47" s="147"/>
      <c r="H47" s="148"/>
      <c r="I47" s="149"/>
    </row>
    <row r="48" ht="54.75" customHeight="1">
      <c r="A48" t="s" s="150">
        <v>87</v>
      </c>
      <c r="B48" s="67"/>
      <c r="C48" s="67"/>
      <c r="D48" s="67"/>
      <c r="E48" s="67"/>
      <c r="F48" s="67"/>
      <c r="G48" s="151"/>
      <c r="H48" s="136"/>
      <c r="I48" s="13"/>
    </row>
    <row r="49" ht="25" customHeight="1">
      <c r="A49" t="s" s="152">
        <v>88</v>
      </c>
      <c r="B49" t="s" s="95">
        <v>89</v>
      </c>
      <c r="C49" s="96">
        <v>6</v>
      </c>
      <c r="D49" s="97">
        <v>12.274</v>
      </c>
      <c r="E49" s="98">
        <f>ROUND(D49*0.88,2)</f>
        <v>10.8</v>
      </c>
      <c r="F49" s="99">
        <f>ROUND(D49*0.85,2)</f>
        <v>10.43</v>
      </c>
      <c r="G49" s="100"/>
      <c r="H49" s="153"/>
      <c r="I49" s="79"/>
    </row>
    <row r="50" ht="25" customHeight="1">
      <c r="A50" t="s" s="154">
        <v>90</v>
      </c>
      <c r="B50" t="s" s="104">
        <v>91</v>
      </c>
      <c r="C50" s="105">
        <v>6</v>
      </c>
      <c r="D50" s="106">
        <v>12.274</v>
      </c>
      <c r="E50" s="107">
        <f>ROUND(D50*0.88,2)</f>
        <v>10.8</v>
      </c>
      <c r="F50" s="108">
        <f>ROUND(D50*0.85,2)</f>
        <v>10.43</v>
      </c>
      <c r="G50" s="109"/>
      <c r="H50" s="155"/>
      <c r="I50" s="79"/>
    </row>
    <row r="51" ht="25" customHeight="1">
      <c r="A51" t="s" s="154">
        <v>92</v>
      </c>
      <c r="B51" t="s" s="104">
        <v>93</v>
      </c>
      <c r="C51" s="105">
        <v>6</v>
      </c>
      <c r="D51" s="106">
        <v>13.946</v>
      </c>
      <c r="E51" s="107">
        <f>ROUND(D51*0.88,2)</f>
        <v>12.27</v>
      </c>
      <c r="F51" s="108">
        <f>ROUND(D51*0.85,2)</f>
        <v>11.85</v>
      </c>
      <c r="G51" s="109"/>
      <c r="H51" s="155"/>
      <c r="I51" s="79"/>
    </row>
    <row r="52" ht="25" customHeight="1">
      <c r="A52" t="s" s="154">
        <v>94</v>
      </c>
      <c r="B52" t="s" s="104">
        <v>95</v>
      </c>
      <c r="C52" s="105">
        <v>6</v>
      </c>
      <c r="D52" s="106">
        <v>13.946</v>
      </c>
      <c r="E52" s="107">
        <f>ROUND(D52*0.88,2)</f>
        <v>12.27</v>
      </c>
      <c r="F52" s="108">
        <f>ROUND(D52*0.85,2)</f>
        <v>11.85</v>
      </c>
      <c r="G52" s="109"/>
      <c r="H52" s="155"/>
      <c r="I52" s="79"/>
    </row>
    <row r="53" ht="25" customHeight="1">
      <c r="A53" t="s" s="154">
        <v>96</v>
      </c>
      <c r="B53" t="s" s="104">
        <v>97</v>
      </c>
      <c r="C53" s="105">
        <v>6</v>
      </c>
      <c r="D53" s="106">
        <v>15.1335</v>
      </c>
      <c r="E53" s="107">
        <f>ROUND(D53*0.88,2)</f>
        <v>13.32</v>
      </c>
      <c r="F53" s="108">
        <f>ROUND(D53*0.85,2)</f>
        <v>12.86</v>
      </c>
      <c r="G53" s="109"/>
      <c r="H53" s="155"/>
      <c r="I53" s="79"/>
    </row>
    <row r="54" ht="25" customHeight="1">
      <c r="A54" t="s" s="154">
        <v>98</v>
      </c>
      <c r="B54" t="s" s="104">
        <v>99</v>
      </c>
      <c r="C54" s="105">
        <v>6</v>
      </c>
      <c r="D54" s="106">
        <v>16.4065</v>
      </c>
      <c r="E54" s="107">
        <f>ROUND(D54*0.88,2)</f>
        <v>14.44</v>
      </c>
      <c r="F54" s="108">
        <f>ROUND(D54*0.85,2)</f>
        <v>13.95</v>
      </c>
      <c r="G54" s="109"/>
      <c r="H54" s="155"/>
      <c r="I54" s="79"/>
    </row>
    <row r="55" ht="25" customHeight="1">
      <c r="A55" t="s" s="154">
        <v>100</v>
      </c>
      <c r="B55" t="s" s="104">
        <v>101</v>
      </c>
      <c r="C55" s="105">
        <v>6</v>
      </c>
      <c r="D55" s="106">
        <v>16.0835</v>
      </c>
      <c r="E55" s="107">
        <f>ROUND(D55*0.88,2)</f>
        <v>14.15</v>
      </c>
      <c r="F55" s="108">
        <f>ROUND(D55*0.85,2)</f>
        <v>13.67</v>
      </c>
      <c r="G55" s="109"/>
      <c r="H55" s="155"/>
      <c r="I55" s="79"/>
    </row>
    <row r="56" ht="25" customHeight="1">
      <c r="A56" t="s" s="154">
        <v>102</v>
      </c>
      <c r="B56" t="s" s="104">
        <v>103</v>
      </c>
      <c r="C56" s="105">
        <v>6</v>
      </c>
      <c r="D56" s="140">
        <v>16.0835</v>
      </c>
      <c r="E56" s="141">
        <f>ROUND(D56*0.88,2)</f>
        <v>14.15</v>
      </c>
      <c r="F56" s="142">
        <f>ROUND(D56*0.85,2)</f>
        <v>13.67</v>
      </c>
      <c r="G56" s="109"/>
      <c r="H56" s="155"/>
      <c r="I56" s="79"/>
    </row>
    <row r="57" ht="236.45" customHeight="1">
      <c r="A57" s="156"/>
      <c r="B57" s="157"/>
      <c r="C57" s="157"/>
      <c r="D57" s="157"/>
      <c r="E57" s="157"/>
      <c r="F57" s="157"/>
      <c r="G57" s="157"/>
      <c r="H57" s="158"/>
      <c r="I57" s="159"/>
    </row>
    <row r="58" ht="176.75" customHeight="1">
      <c r="A58" s="2"/>
      <c r="B58" s="3"/>
      <c r="C58" s="4"/>
      <c r="D58" s="5"/>
      <c r="E58" s="6"/>
      <c r="F58" s="6"/>
      <c r="G58" s="3"/>
      <c r="H58" s="7"/>
      <c r="I58" s="8"/>
    </row>
    <row r="59" ht="54.75" customHeight="1">
      <c r="A59" t="s" s="160">
        <v>104</v>
      </c>
      <c r="B59" s="161"/>
      <c r="C59" s="161"/>
      <c r="D59" s="161"/>
      <c r="E59" s="161"/>
      <c r="F59" s="161"/>
      <c r="G59" s="162"/>
      <c r="H59" s="163"/>
      <c r="I59" s="13"/>
    </row>
    <row r="60" ht="25" customHeight="1">
      <c r="A60" t="s" s="164">
        <v>105</v>
      </c>
      <c r="B60" t="s" s="95">
        <v>106</v>
      </c>
      <c r="C60" s="96">
        <v>6</v>
      </c>
      <c r="D60" s="97">
        <v>42.5695</v>
      </c>
      <c r="E60" s="98">
        <f>ROUND(D60*0.88,2)</f>
        <v>37.46</v>
      </c>
      <c r="F60" s="99">
        <f>ROUND(D60*0.85,2)</f>
        <v>36.18</v>
      </c>
      <c r="G60" s="100"/>
      <c r="H60" s="153"/>
      <c r="I60" s="79"/>
    </row>
    <row r="61" ht="25" customHeight="1">
      <c r="A61" t="s" s="165">
        <v>107</v>
      </c>
      <c r="B61" t="s" s="104">
        <v>108</v>
      </c>
      <c r="C61" s="105">
        <v>6</v>
      </c>
      <c r="D61" s="106">
        <v>44.84</v>
      </c>
      <c r="E61" s="107">
        <f>ROUND(D61*0.88,2)</f>
        <v>39.46</v>
      </c>
      <c r="F61" s="108">
        <f>ROUND(D61*0.85,2)</f>
        <v>38.11</v>
      </c>
      <c r="G61" s="111"/>
      <c r="H61" s="166"/>
      <c r="I61" s="79"/>
    </row>
    <row r="62" ht="25" customHeight="1">
      <c r="A62" t="s" s="167">
        <v>109</v>
      </c>
      <c r="B62" t="s" s="113">
        <v>110</v>
      </c>
      <c r="C62" s="114">
        <v>6</v>
      </c>
      <c r="D62" s="122">
        <v>47.63</v>
      </c>
      <c r="E62" s="123">
        <f>ROUND(D62*0.88,2)</f>
        <v>41.91</v>
      </c>
      <c r="F62" s="124">
        <f>ROUND(D62*0.85,2)</f>
        <v>40.49</v>
      </c>
      <c r="G62" s="118"/>
      <c r="H62" s="168"/>
      <c r="I62" s="79"/>
    </row>
    <row r="63" ht="25" customHeight="1">
      <c r="A63" t="s" s="165">
        <v>111</v>
      </c>
      <c r="B63" t="s" s="104">
        <v>112</v>
      </c>
      <c r="C63" s="105">
        <v>6</v>
      </c>
      <c r="D63" s="140">
        <v>46.7875</v>
      </c>
      <c r="E63" s="141">
        <f>ROUND(D63*0.88,2)</f>
        <v>41.17</v>
      </c>
      <c r="F63" s="142">
        <f>ROUND(D63*0.85,2)</f>
        <v>39.77</v>
      </c>
      <c r="G63" s="120"/>
      <c r="H63" s="169"/>
      <c r="I63" s="79"/>
    </row>
    <row r="64" ht="282.3" customHeight="1">
      <c r="A64" s="170"/>
      <c r="B64" s="171"/>
      <c r="C64" s="171"/>
      <c r="D64" s="171"/>
      <c r="E64" s="171"/>
      <c r="F64" s="171"/>
      <c r="G64" s="171"/>
      <c r="H64" s="172"/>
      <c r="I64" s="79"/>
    </row>
    <row r="65" ht="54.75" customHeight="1">
      <c r="A65" t="s" s="88">
        <v>113</v>
      </c>
      <c r="B65" s="134"/>
      <c r="C65" s="134"/>
      <c r="D65" s="134"/>
      <c r="E65" s="134"/>
      <c r="F65" s="134"/>
      <c r="G65" s="135"/>
      <c r="H65" s="136"/>
      <c r="I65" s="13"/>
    </row>
    <row r="66" ht="25" customHeight="1">
      <c r="A66" t="s" s="164">
        <v>114</v>
      </c>
      <c r="B66" t="s" s="95">
        <v>115</v>
      </c>
      <c r="C66" s="96">
        <v>3</v>
      </c>
      <c r="D66" s="97">
        <v>27.2745</v>
      </c>
      <c r="E66" s="98">
        <f>ROUND(D66*0.88,2)</f>
        <v>24</v>
      </c>
      <c r="F66" s="99">
        <f>ROUND(D66*0.85,2)</f>
        <v>23.18</v>
      </c>
      <c r="G66" s="100"/>
      <c r="H66" s="153"/>
      <c r="I66" s="79"/>
    </row>
    <row r="67" ht="25" customHeight="1">
      <c r="A67" t="s" s="165">
        <v>116</v>
      </c>
      <c r="B67" t="s" s="104">
        <v>117</v>
      </c>
      <c r="C67" s="105">
        <v>3</v>
      </c>
      <c r="D67" s="106">
        <v>33.041</v>
      </c>
      <c r="E67" s="107">
        <f>ROUND(D67*0.88,2)</f>
        <v>29.08</v>
      </c>
      <c r="F67" s="108">
        <f>ROUND(D67*0.85,2)</f>
        <v>28.08</v>
      </c>
      <c r="G67" s="109"/>
      <c r="H67" s="155"/>
      <c r="I67" s="79"/>
    </row>
    <row r="68" ht="25" customHeight="1">
      <c r="A68" t="s" s="173">
        <v>118</v>
      </c>
      <c r="B68" t="s" s="104">
        <v>119</v>
      </c>
      <c r="C68" s="105">
        <v>6</v>
      </c>
      <c r="D68" s="106">
        <v>27.018</v>
      </c>
      <c r="E68" s="107">
        <f>ROUND(D68*0.88,2)</f>
        <v>23.78</v>
      </c>
      <c r="F68" s="108">
        <f>ROUND(D68*0.85,2)</f>
        <v>22.97</v>
      </c>
      <c r="G68" s="109"/>
      <c r="H68" s="155"/>
      <c r="I68" s="79"/>
    </row>
    <row r="69" ht="25" customHeight="1">
      <c r="A69" t="s" s="154">
        <v>120</v>
      </c>
      <c r="B69" t="s" s="104">
        <v>121</v>
      </c>
      <c r="C69" s="105">
        <v>3</v>
      </c>
      <c r="D69" s="106">
        <v>17.005</v>
      </c>
      <c r="E69" s="107">
        <f>ROUND(D69*0.88,2)</f>
        <v>14.96</v>
      </c>
      <c r="F69" s="108">
        <f>ROUND(D69*0.85,2)</f>
        <v>14.45</v>
      </c>
      <c r="G69" s="109"/>
      <c r="H69" s="155"/>
      <c r="I69" s="79"/>
    </row>
    <row r="70" ht="25" customHeight="1">
      <c r="A70" t="s" s="173">
        <v>122</v>
      </c>
      <c r="B70" t="s" s="104">
        <v>123</v>
      </c>
      <c r="C70" s="105">
        <v>6</v>
      </c>
      <c r="D70" s="140">
        <v>30.666</v>
      </c>
      <c r="E70" s="141">
        <f>ROUND(D70*0.88,2)</f>
        <v>26.99</v>
      </c>
      <c r="F70" s="142">
        <f>ROUND(D70*0.85,2)</f>
        <v>26.07</v>
      </c>
      <c r="G70" s="109"/>
      <c r="H70" s="155"/>
      <c r="I70" s="79"/>
    </row>
    <row r="71" ht="216.85" customHeight="1">
      <c r="A71" s="170"/>
      <c r="B71" s="171"/>
      <c r="C71" s="171"/>
      <c r="D71" s="171"/>
      <c r="E71" s="171"/>
      <c r="F71" s="171"/>
      <c r="G71" s="171"/>
      <c r="H71" s="172"/>
      <c r="I71" s="79"/>
    </row>
    <row r="72" ht="54.75" customHeight="1">
      <c r="A72" t="s" s="88">
        <v>124</v>
      </c>
      <c r="B72" s="134"/>
      <c r="C72" s="134"/>
      <c r="D72" s="134"/>
      <c r="E72" s="134"/>
      <c r="F72" s="134"/>
      <c r="G72" s="135"/>
      <c r="H72" s="136"/>
      <c r="I72" s="13"/>
    </row>
    <row r="73" ht="25" customHeight="1">
      <c r="A73" t="s" s="94">
        <v>125</v>
      </c>
      <c r="B73" t="s" s="95">
        <v>126</v>
      </c>
      <c r="C73" s="96">
        <v>2</v>
      </c>
      <c r="D73" s="97">
        <v>63.137</v>
      </c>
      <c r="E73" s="98">
        <f>ROUND(D73*0.88,2)</f>
        <v>55.56</v>
      </c>
      <c r="F73" s="99">
        <f>ROUND(D73*0.85,2)</f>
        <v>53.67</v>
      </c>
      <c r="G73" s="100"/>
      <c r="H73" s="153"/>
      <c r="I73" s="79"/>
    </row>
    <row r="74" ht="25" customHeight="1">
      <c r="A74" t="s" s="103">
        <v>127</v>
      </c>
      <c r="B74" t="s" s="104">
        <v>128</v>
      </c>
      <c r="C74" s="105">
        <v>2</v>
      </c>
      <c r="D74" s="106">
        <v>57.2565</v>
      </c>
      <c r="E74" s="107">
        <f>ROUND(D74*0.88,2)</f>
        <v>50.39</v>
      </c>
      <c r="F74" s="108">
        <f>ROUND(D74*0.85,2)</f>
        <v>48.67</v>
      </c>
      <c r="G74" s="109"/>
      <c r="H74" s="155"/>
      <c r="I74" s="79"/>
    </row>
    <row r="75" ht="25" customHeight="1">
      <c r="A75" t="s" s="103">
        <v>129</v>
      </c>
      <c r="B75" t="s" s="104">
        <v>130</v>
      </c>
      <c r="C75" s="105">
        <v>2</v>
      </c>
      <c r="D75" s="106">
        <v>51.775</v>
      </c>
      <c r="E75" s="107">
        <f>ROUND(D75*0.88,2)</f>
        <v>45.56</v>
      </c>
      <c r="F75" s="108">
        <f>ROUND(D75*0.85,2)</f>
        <v>44.01</v>
      </c>
      <c r="G75" s="109"/>
      <c r="H75" s="155"/>
      <c r="I75" s="79"/>
    </row>
    <row r="76" ht="25" customHeight="1">
      <c r="A76" t="s" s="103">
        <v>131</v>
      </c>
      <c r="B76" t="s" s="104">
        <v>132</v>
      </c>
      <c r="C76" s="105">
        <v>2</v>
      </c>
      <c r="D76" s="140">
        <v>71.46850000000001</v>
      </c>
      <c r="E76" s="141">
        <f>ROUND(D76*0.88,2)</f>
        <v>62.89</v>
      </c>
      <c r="F76" s="142">
        <f>ROUND(D76*0.85,2)</f>
        <v>60.75</v>
      </c>
      <c r="G76" s="109"/>
      <c r="H76" s="155"/>
      <c r="I76" s="79"/>
    </row>
    <row r="77" ht="291.2" customHeight="1">
      <c r="A77" s="170"/>
      <c r="B77" s="171"/>
      <c r="C77" s="171"/>
      <c r="D77" s="171"/>
      <c r="E77" s="171"/>
      <c r="F77" s="171"/>
      <c r="G77" s="174"/>
      <c r="H77" s="175"/>
      <c r="I77" s="79"/>
    </row>
    <row r="78" ht="54.75" customHeight="1">
      <c r="A78" t="s" s="88">
        <v>133</v>
      </c>
      <c r="B78" s="134"/>
      <c r="C78" s="134"/>
      <c r="D78" s="134"/>
      <c r="E78" s="134"/>
      <c r="F78" s="134"/>
      <c r="G78" s="135"/>
      <c r="H78" s="136"/>
      <c r="I78" s="13"/>
    </row>
    <row r="79" ht="25" customHeight="1">
      <c r="A79" t="s" s="164">
        <v>134</v>
      </c>
      <c r="B79" t="s" s="95">
        <v>135</v>
      </c>
      <c r="C79" s="96">
        <v>6</v>
      </c>
      <c r="D79" s="97">
        <v>22.895</v>
      </c>
      <c r="E79" s="98">
        <f>ROUND(D79*0.88,2)</f>
        <v>20.15</v>
      </c>
      <c r="F79" s="99">
        <f>ROUND(D79*0.85,2)</f>
        <v>19.46</v>
      </c>
      <c r="G79" s="100"/>
      <c r="H79" s="176"/>
      <c r="I79" s="79"/>
    </row>
    <row r="80" ht="25" customHeight="1">
      <c r="A80" t="s" s="126">
        <v>136</v>
      </c>
      <c r="B80" t="s" s="127">
        <v>137</v>
      </c>
      <c r="C80" s="128">
        <v>6</v>
      </c>
      <c r="D80" s="129">
        <v>34.732</v>
      </c>
      <c r="E80" s="130">
        <f>ROUND(D80*0.88,2)</f>
        <v>30.56</v>
      </c>
      <c r="F80" s="131">
        <f>ROUND(D80*0.85,2)</f>
        <v>29.52</v>
      </c>
      <c r="G80" s="132"/>
      <c r="H80" s="177"/>
      <c r="I80" s="79"/>
    </row>
    <row r="81" ht="54.75" customHeight="1">
      <c r="A81" t="s" s="88">
        <v>138</v>
      </c>
      <c r="B81" s="134"/>
      <c r="C81" s="134"/>
      <c r="D81" s="134"/>
      <c r="E81" s="134"/>
      <c r="F81" s="134"/>
      <c r="G81" s="135"/>
      <c r="H81" s="178"/>
      <c r="I81" s="13"/>
    </row>
    <row r="82" ht="25" customHeight="1">
      <c r="A82" t="s" s="152">
        <v>139</v>
      </c>
      <c r="B82" t="s" s="95">
        <v>140</v>
      </c>
      <c r="C82" s="96">
        <v>6</v>
      </c>
      <c r="D82" s="97">
        <v>10.5545</v>
      </c>
      <c r="E82" s="98">
        <f>ROUND(D82*0.88,2)</f>
        <v>9.289999999999999</v>
      </c>
      <c r="F82" s="99">
        <f>ROUND(D82*0.85,2)</f>
        <v>8.970000000000001</v>
      </c>
      <c r="G82" s="100"/>
      <c r="H82" s="153"/>
      <c r="I82" s="79"/>
    </row>
    <row r="83" ht="25" customHeight="1">
      <c r="A83" t="s" s="165">
        <v>141</v>
      </c>
      <c r="B83" t="s" s="104">
        <v>142</v>
      </c>
      <c r="C83" s="105">
        <v>6</v>
      </c>
      <c r="D83" s="106">
        <v>17.2615</v>
      </c>
      <c r="E83" s="107">
        <f>ROUND(D83*0.88,2)</f>
        <v>15.19</v>
      </c>
      <c r="F83" s="108">
        <f>ROUND(D83*0.85,2)</f>
        <v>14.67</v>
      </c>
      <c r="G83" s="109"/>
      <c r="H83" s="155"/>
      <c r="I83" s="79"/>
    </row>
    <row r="84" ht="25" customHeight="1">
      <c r="A84" t="s" s="103">
        <v>143</v>
      </c>
      <c r="B84" t="s" s="104">
        <v>144</v>
      </c>
      <c r="C84" s="105">
        <v>6</v>
      </c>
      <c r="D84" s="106">
        <v>30.723</v>
      </c>
      <c r="E84" s="107">
        <f>ROUND(D84*0.88,2)</f>
        <v>27.04</v>
      </c>
      <c r="F84" s="108">
        <f>ROUND(D84*0.85,2)</f>
        <v>26.11</v>
      </c>
      <c r="G84" s="109"/>
      <c r="H84" s="155"/>
      <c r="I84" s="79"/>
    </row>
    <row r="85" ht="25" customHeight="1">
      <c r="A85" t="s" s="103">
        <v>145</v>
      </c>
      <c r="B85" t="s" s="104">
        <v>146</v>
      </c>
      <c r="C85" s="105">
        <v>6</v>
      </c>
      <c r="D85" s="179">
        <v>30.723</v>
      </c>
      <c r="E85" s="107">
        <f>ROUND(D85*0.88,2)</f>
        <v>27.04</v>
      </c>
      <c r="F85" s="108">
        <f>ROUND(D85*0.85,2)</f>
        <v>26.11</v>
      </c>
      <c r="G85" s="109"/>
      <c r="H85" s="155"/>
      <c r="I85" s="79"/>
    </row>
    <row r="86" ht="25" customHeight="1">
      <c r="A86" t="s" s="154">
        <v>147</v>
      </c>
      <c r="B86" t="s" s="104">
        <v>148</v>
      </c>
      <c r="C86" s="105">
        <v>6</v>
      </c>
      <c r="D86" s="180">
        <v>16.0835</v>
      </c>
      <c r="E86" s="107">
        <f>ROUND(D86*0.88,2)</f>
        <v>14.15</v>
      </c>
      <c r="F86" s="108">
        <f>ROUND(D86*0.85,2)</f>
        <v>13.67</v>
      </c>
      <c r="G86" s="109"/>
      <c r="H86" s="181"/>
      <c r="I86" s="79"/>
    </row>
    <row r="87" ht="25" customHeight="1">
      <c r="A87" t="s" s="165">
        <v>149</v>
      </c>
      <c r="B87" t="s" s="104">
        <v>150</v>
      </c>
      <c r="C87" s="105">
        <v>3</v>
      </c>
      <c r="D87" s="140">
        <v>37.7245</v>
      </c>
      <c r="E87" s="141">
        <f>ROUND(D87*0.88,2)</f>
        <v>33.2</v>
      </c>
      <c r="F87" s="142">
        <f>ROUND(D87*0.85,2)</f>
        <v>32.07</v>
      </c>
      <c r="G87" s="109"/>
      <c r="H87" s="182"/>
      <c r="I87" s="79"/>
    </row>
    <row r="88" ht="209.35" customHeight="1">
      <c r="A88" s="156"/>
      <c r="B88" s="157"/>
      <c r="C88" s="157"/>
      <c r="D88" s="157"/>
      <c r="E88" s="157"/>
      <c r="F88" s="157"/>
      <c r="G88" s="183"/>
      <c r="H88" s="184"/>
      <c r="I88" s="159"/>
    </row>
    <row r="89" ht="176.75" customHeight="1">
      <c r="A89" s="2"/>
      <c r="B89" s="3"/>
      <c r="C89" s="4"/>
      <c r="D89" s="5"/>
      <c r="E89" s="6"/>
      <c r="F89" s="6"/>
      <c r="G89" s="3"/>
      <c r="H89" s="7"/>
      <c r="I89" s="8"/>
    </row>
    <row r="90" ht="54.75" customHeight="1">
      <c r="A90" t="s" s="160">
        <v>151</v>
      </c>
      <c r="B90" s="161"/>
      <c r="C90" s="161"/>
      <c r="D90" s="161"/>
      <c r="E90" s="161"/>
      <c r="F90" s="161"/>
      <c r="G90" s="162"/>
      <c r="H90" s="163"/>
      <c r="I90" s="13"/>
    </row>
    <row r="91" ht="25" customHeight="1">
      <c r="A91" t="s" s="164">
        <v>152</v>
      </c>
      <c r="B91" t="s" s="95">
        <v>153</v>
      </c>
      <c r="C91" s="96">
        <v>6</v>
      </c>
      <c r="D91" s="97">
        <v>10.583</v>
      </c>
      <c r="E91" s="98">
        <f>ROUND(D91*0.88,2)</f>
        <v>9.31</v>
      </c>
      <c r="F91" s="99">
        <f>ROUND(D91*0.85,2)</f>
        <v>9</v>
      </c>
      <c r="G91" s="100"/>
      <c r="H91" s="101"/>
      <c r="I91" s="102"/>
    </row>
    <row r="92" ht="25" customHeight="1">
      <c r="A92" t="s" s="165">
        <v>154</v>
      </c>
      <c r="B92" t="s" s="104">
        <v>155</v>
      </c>
      <c r="C92" s="105">
        <v>6</v>
      </c>
      <c r="D92" s="106">
        <v>9.861000000000001</v>
      </c>
      <c r="E92" s="107">
        <f>ROUND(D92*0.88,2)</f>
        <v>8.68</v>
      </c>
      <c r="F92" s="108">
        <f>ROUND(D92*0.85,2)</f>
        <v>8.380000000000001</v>
      </c>
      <c r="G92" s="111"/>
      <c r="H92" s="110"/>
      <c r="I92" s="102"/>
    </row>
    <row r="93" ht="25" customHeight="1">
      <c r="A93" t="s" s="185">
        <v>156</v>
      </c>
      <c r="B93" t="s" s="186">
        <v>157</v>
      </c>
      <c r="C93" s="114">
        <v>6</v>
      </c>
      <c r="D93" s="187">
        <v>12.76</v>
      </c>
      <c r="E93" s="188">
        <f>ROUND(D93*0.88,2)</f>
        <v>11.23</v>
      </c>
      <c r="F93" s="189">
        <f>ROUND(D93*0.85,2)</f>
        <v>10.85</v>
      </c>
      <c r="G93" s="118"/>
      <c r="H93" s="119"/>
      <c r="I93" s="102"/>
    </row>
    <row r="94" ht="25" customHeight="1">
      <c r="A94" t="s" s="165">
        <v>158</v>
      </c>
      <c r="B94" t="s" s="104">
        <v>159</v>
      </c>
      <c r="C94" s="105">
        <v>6</v>
      </c>
      <c r="D94" s="106">
        <v>5.1015</v>
      </c>
      <c r="E94" s="107">
        <f>ROUND(D94*0.88,2)</f>
        <v>4.49</v>
      </c>
      <c r="F94" s="108">
        <f>ROUND(D94*0.85,2)</f>
        <v>4.34</v>
      </c>
      <c r="G94" s="120"/>
      <c r="H94" s="110"/>
      <c r="I94" s="102"/>
    </row>
    <row r="95" ht="25" customHeight="1">
      <c r="A95" t="s" s="165">
        <v>160</v>
      </c>
      <c r="B95" t="s" s="104">
        <v>161</v>
      </c>
      <c r="C95" s="105">
        <v>6</v>
      </c>
      <c r="D95" s="106">
        <v>14.1645</v>
      </c>
      <c r="E95" s="107">
        <f>ROUND(D95*0.88,2)</f>
        <v>12.46</v>
      </c>
      <c r="F95" s="108">
        <f>ROUND(D95*0.85,2)</f>
        <v>12.04</v>
      </c>
      <c r="G95" s="111"/>
      <c r="H95" s="110"/>
      <c r="I95" s="102"/>
    </row>
    <row r="96" ht="25" customHeight="1">
      <c r="A96" t="s" s="185">
        <v>162</v>
      </c>
      <c r="B96" t="s" s="186">
        <v>163</v>
      </c>
      <c r="C96" s="114">
        <v>6</v>
      </c>
      <c r="D96" s="187">
        <v>16.14</v>
      </c>
      <c r="E96" s="188">
        <f>ROUND(D96*0.88,2)</f>
        <v>14.2</v>
      </c>
      <c r="F96" s="189">
        <f>ROUND(D96*0.85,2)</f>
        <v>13.72</v>
      </c>
      <c r="G96" s="118"/>
      <c r="H96" s="119"/>
      <c r="I96" s="102"/>
    </row>
    <row r="97" ht="25" customHeight="1">
      <c r="A97" t="s" s="165">
        <v>164</v>
      </c>
      <c r="B97" t="s" s="104">
        <v>165</v>
      </c>
      <c r="C97" s="105">
        <v>6</v>
      </c>
      <c r="D97" s="106">
        <v>16.549</v>
      </c>
      <c r="E97" s="107">
        <f>ROUND(D97*0.88,2)</f>
        <v>14.56</v>
      </c>
      <c r="F97" s="108">
        <f>ROUND(D97*0.85,2)</f>
        <v>14.07</v>
      </c>
      <c r="G97" s="120"/>
      <c r="H97" s="110"/>
      <c r="I97" s="102"/>
    </row>
    <row r="98" ht="25" customHeight="1">
      <c r="A98" t="s" s="103">
        <v>166</v>
      </c>
      <c r="B98" t="s" s="104">
        <v>167</v>
      </c>
      <c r="C98" s="105">
        <v>6</v>
      </c>
      <c r="D98" s="106">
        <v>25.2605</v>
      </c>
      <c r="E98" s="107">
        <f>ROUND(D98*0.88,2)</f>
        <v>22.23</v>
      </c>
      <c r="F98" s="108">
        <f>ROUND(D98*0.85,2)</f>
        <v>21.47</v>
      </c>
      <c r="G98" s="111"/>
      <c r="H98" s="110"/>
      <c r="I98" s="102"/>
    </row>
    <row r="99" ht="25" customHeight="1">
      <c r="A99" t="s" s="185">
        <v>168</v>
      </c>
      <c r="B99" t="s" s="186">
        <v>169</v>
      </c>
      <c r="C99" s="114">
        <v>6</v>
      </c>
      <c r="D99" s="187">
        <v>11.68</v>
      </c>
      <c r="E99" s="188">
        <f>ROUND(D99*0.88,2)</f>
        <v>10.28</v>
      </c>
      <c r="F99" s="189">
        <f>ROUND(D99*0.85,2)</f>
        <v>9.93</v>
      </c>
      <c r="G99" s="118"/>
      <c r="H99" s="119"/>
      <c r="I99" s="102"/>
    </row>
    <row r="100" ht="25" customHeight="1">
      <c r="A100" t="s" s="165">
        <v>170</v>
      </c>
      <c r="B100" t="s" s="104">
        <v>171</v>
      </c>
      <c r="C100" s="105">
        <v>6</v>
      </c>
      <c r="D100" s="140">
        <v>6.9445</v>
      </c>
      <c r="E100" s="141">
        <f>ROUND(D100*0.88,2)</f>
        <v>6.11</v>
      </c>
      <c r="F100" s="142">
        <f>ROUND(D100*0.85,2)</f>
        <v>5.9</v>
      </c>
      <c r="G100" s="120"/>
      <c r="H100" s="110"/>
      <c r="I100" s="102"/>
    </row>
    <row r="101" ht="59" customHeight="1">
      <c r="A101" s="143"/>
      <c r="B101" s="144"/>
      <c r="C101" s="144"/>
      <c r="D101" s="144"/>
      <c r="E101" s="144"/>
      <c r="F101" s="144"/>
      <c r="G101" s="190"/>
      <c r="H101" s="133"/>
      <c r="I101" s="102"/>
    </row>
    <row r="102" ht="54.75" customHeight="1">
      <c r="A102" t="s" s="191">
        <v>172</v>
      </c>
      <c r="B102" s="67"/>
      <c r="C102" s="67"/>
      <c r="D102" s="67"/>
      <c r="E102" s="67"/>
      <c r="F102" s="67"/>
      <c r="G102" s="151"/>
      <c r="H102" s="136"/>
      <c r="I102" s="13"/>
    </row>
    <row r="103" ht="25" customHeight="1">
      <c r="A103" t="s" s="164">
        <v>173</v>
      </c>
      <c r="B103" t="s" s="95">
        <v>174</v>
      </c>
      <c r="C103" s="96">
        <v>6</v>
      </c>
      <c r="D103" s="97">
        <v>26.904</v>
      </c>
      <c r="E103" s="98">
        <f>ROUND(D103*0.88,2)</f>
        <v>23.68</v>
      </c>
      <c r="F103" s="99">
        <f>ROUND(D103*0.85,2)</f>
        <v>22.87</v>
      </c>
      <c r="G103" s="100"/>
      <c r="H103" s="101"/>
      <c r="I103" s="102"/>
    </row>
    <row r="104" ht="25" customHeight="1">
      <c r="A104" t="s" s="103">
        <v>175</v>
      </c>
      <c r="B104" t="s" s="104">
        <v>176</v>
      </c>
      <c r="C104" s="105">
        <v>6</v>
      </c>
      <c r="D104" s="106">
        <v>32.1195</v>
      </c>
      <c r="E104" s="107">
        <f>ROUND(D104*0.88,2)</f>
        <v>28.27</v>
      </c>
      <c r="F104" s="108">
        <f>ROUND(D104*0.85,2)</f>
        <v>27.3</v>
      </c>
      <c r="G104" s="109"/>
      <c r="H104" s="110"/>
      <c r="I104" s="102"/>
    </row>
    <row r="105" ht="25" customHeight="1">
      <c r="A105" t="s" s="103">
        <v>177</v>
      </c>
      <c r="B105" t="s" s="104">
        <v>178</v>
      </c>
      <c r="C105" s="105">
        <v>6</v>
      </c>
      <c r="D105" s="106">
        <v>31.8155</v>
      </c>
      <c r="E105" s="107">
        <f>ROUND(D105*0.88,2)</f>
        <v>28</v>
      </c>
      <c r="F105" s="108">
        <f>ROUND(D105*0.85,2)</f>
        <v>27.04</v>
      </c>
      <c r="G105" s="111"/>
      <c r="H105" s="110"/>
      <c r="I105" s="102"/>
    </row>
    <row r="106" ht="25" customHeight="1">
      <c r="A106" t="s" s="112">
        <v>179</v>
      </c>
      <c r="B106" t="s" s="113">
        <v>180</v>
      </c>
      <c r="C106" s="114">
        <v>6</v>
      </c>
      <c r="D106" s="122">
        <v>38.02</v>
      </c>
      <c r="E106" s="123">
        <f>ROUND(D106*0.88,2)</f>
        <v>33.46</v>
      </c>
      <c r="F106" s="124">
        <f>ROUND(D106*0.85,2)</f>
        <v>32.32</v>
      </c>
      <c r="G106" s="118"/>
      <c r="H106" s="119"/>
      <c r="I106" s="102"/>
    </row>
    <row r="107" ht="25" customHeight="1">
      <c r="A107" t="s" s="112">
        <v>181</v>
      </c>
      <c r="B107" t="s" s="113">
        <v>182</v>
      </c>
      <c r="C107" s="114">
        <v>6</v>
      </c>
      <c r="D107" s="122">
        <v>31.82</v>
      </c>
      <c r="E107" s="123">
        <f>ROUND(D107*0.88,2)</f>
        <v>28</v>
      </c>
      <c r="F107" s="124">
        <f>ROUND(D107*0.85,2)</f>
        <v>27.05</v>
      </c>
      <c r="G107" s="118"/>
      <c r="H107" s="119"/>
      <c r="I107" s="102"/>
    </row>
    <row r="108" ht="25" customHeight="1">
      <c r="A108" t="s" s="167">
        <v>183</v>
      </c>
      <c r="B108" t="s" s="113">
        <v>184</v>
      </c>
      <c r="C108" s="114">
        <v>6</v>
      </c>
      <c r="D108" s="122">
        <v>39.07</v>
      </c>
      <c r="E108" s="123">
        <f>ROUND(D108*0.88,2)</f>
        <v>34.38</v>
      </c>
      <c r="F108" s="124">
        <f>ROUND(D108*0.85,2)</f>
        <v>33.21</v>
      </c>
      <c r="G108" s="118"/>
      <c r="H108" s="119"/>
      <c r="I108" s="102"/>
    </row>
    <row r="109" ht="25" customHeight="1">
      <c r="A109" t="s" s="167">
        <v>185</v>
      </c>
      <c r="B109" t="s" s="113">
        <v>186</v>
      </c>
      <c r="C109" s="114">
        <v>6</v>
      </c>
      <c r="D109" s="122">
        <v>38.21</v>
      </c>
      <c r="E109" s="123">
        <f>ROUND(D109*0.88,2)</f>
        <v>33.62</v>
      </c>
      <c r="F109" s="124">
        <f>ROUND(D109*0.85,2)</f>
        <v>32.48</v>
      </c>
      <c r="G109" s="118"/>
      <c r="H109" s="119"/>
      <c r="I109" s="102"/>
    </row>
    <row r="110" ht="25" customHeight="1">
      <c r="A110" t="s" s="103">
        <v>187</v>
      </c>
      <c r="B110" t="s" s="104">
        <v>188</v>
      </c>
      <c r="C110" s="105">
        <v>6</v>
      </c>
      <c r="D110" s="106">
        <v>30.8465</v>
      </c>
      <c r="E110" s="107">
        <f>ROUND(D110*0.88,2)</f>
        <v>27.14</v>
      </c>
      <c r="F110" s="108">
        <f>ROUND(D110*0.85,2)</f>
        <v>26.22</v>
      </c>
      <c r="G110" s="192"/>
      <c r="H110" s="110"/>
      <c r="I110" s="102"/>
    </row>
    <row r="111" ht="25" customHeight="1">
      <c r="A111" t="s" s="112">
        <v>189</v>
      </c>
      <c r="B111" t="s" s="113">
        <v>180</v>
      </c>
      <c r="C111" s="114">
        <v>6</v>
      </c>
      <c r="D111" s="122">
        <v>38.02</v>
      </c>
      <c r="E111" s="123">
        <f>ROUND(D111*0.88,2)</f>
        <v>33.46</v>
      </c>
      <c r="F111" s="124">
        <f>ROUND(D111*0.85,2)</f>
        <v>32.32</v>
      </c>
      <c r="G111" s="118"/>
      <c r="H111" s="119"/>
      <c r="I111" s="102"/>
    </row>
    <row r="112" ht="25" customHeight="1">
      <c r="A112" t="s" s="165">
        <v>190</v>
      </c>
      <c r="B112" t="s" s="104">
        <v>186</v>
      </c>
      <c r="C112" s="105">
        <v>6</v>
      </c>
      <c r="D112" s="140">
        <v>38.209</v>
      </c>
      <c r="E112" s="141">
        <f>ROUND(D112*0.88,2)</f>
        <v>33.62</v>
      </c>
      <c r="F112" s="142">
        <f>ROUND(D112*0.85,2)</f>
        <v>32.48</v>
      </c>
      <c r="G112" s="120"/>
      <c r="H112" s="121"/>
      <c r="I112" s="102"/>
    </row>
    <row r="113" ht="118.8" customHeight="1">
      <c r="A113" s="143"/>
      <c r="B113" s="144"/>
      <c r="C113" s="144"/>
      <c r="D113" s="144"/>
      <c r="E113" s="144"/>
      <c r="F113" s="144"/>
      <c r="G113" s="190"/>
      <c r="H113" s="193"/>
      <c r="I113" s="102"/>
    </row>
    <row r="114" ht="54.75" customHeight="1">
      <c r="A114" t="s" s="191">
        <v>191</v>
      </c>
      <c r="B114" s="67"/>
      <c r="C114" s="67"/>
      <c r="D114" s="67"/>
      <c r="E114" s="67"/>
      <c r="F114" s="67"/>
      <c r="G114" s="151"/>
      <c r="H114" s="136"/>
      <c r="I114" s="13"/>
    </row>
    <row r="115" ht="25" customHeight="1">
      <c r="A115" t="s" s="164">
        <v>192</v>
      </c>
      <c r="B115" t="s" s="95">
        <v>193</v>
      </c>
      <c r="C115" s="96">
        <v>6</v>
      </c>
      <c r="D115" s="97">
        <v>19.2375</v>
      </c>
      <c r="E115" s="98">
        <f>ROUND(D115*0.88,2)</f>
        <v>16.93</v>
      </c>
      <c r="F115" s="99">
        <f>ROUND(D115*0.85,2)</f>
        <v>16.35</v>
      </c>
      <c r="G115" s="100"/>
      <c r="H115" s="101"/>
      <c r="I115" s="102"/>
    </row>
    <row r="116" ht="25" customHeight="1">
      <c r="A116" t="s" s="154">
        <v>194</v>
      </c>
      <c r="B116" t="s" s="104">
        <v>195</v>
      </c>
      <c r="C116" s="105">
        <v>6</v>
      </c>
      <c r="D116" s="106">
        <v>11.5805</v>
      </c>
      <c r="E116" s="107">
        <f>ROUND(D116*0.88,2)</f>
        <v>10.19</v>
      </c>
      <c r="F116" s="108">
        <f>ROUND(D116*0.85,2)</f>
        <v>9.84</v>
      </c>
      <c r="G116" s="109"/>
      <c r="H116" s="110"/>
      <c r="I116" s="102"/>
    </row>
    <row r="117" ht="25" customHeight="1">
      <c r="A117" t="s" s="165">
        <v>196</v>
      </c>
      <c r="B117" t="s" s="104">
        <v>197</v>
      </c>
      <c r="C117" s="105">
        <v>6</v>
      </c>
      <c r="D117" s="106">
        <v>17.2615</v>
      </c>
      <c r="E117" s="107">
        <f>ROUND(D117*0.88,2)</f>
        <v>15.19</v>
      </c>
      <c r="F117" s="108">
        <f>ROUND(D117*0.85,2)</f>
        <v>14.67</v>
      </c>
      <c r="G117" s="109"/>
      <c r="H117" s="110"/>
      <c r="I117" s="102"/>
    </row>
    <row r="118" ht="25" customHeight="1">
      <c r="A118" t="s" s="154">
        <v>198</v>
      </c>
      <c r="B118" t="s" s="104">
        <v>199</v>
      </c>
      <c r="C118" s="105">
        <v>6</v>
      </c>
      <c r="D118" s="106">
        <v>15.8175</v>
      </c>
      <c r="E118" s="107">
        <f>ROUND(D118*0.88,2)</f>
        <v>13.92</v>
      </c>
      <c r="F118" s="108">
        <f>ROUND(D118*0.85,2)</f>
        <v>13.44</v>
      </c>
      <c r="G118" s="111"/>
      <c r="H118" s="110"/>
      <c r="I118" s="102"/>
    </row>
    <row r="119" ht="25" customHeight="1">
      <c r="A119" t="s" s="112">
        <v>200</v>
      </c>
      <c r="B119" t="s" s="113">
        <v>201</v>
      </c>
      <c r="C119" s="114">
        <v>4</v>
      </c>
      <c r="D119" s="122">
        <v>36.82</v>
      </c>
      <c r="E119" s="123">
        <f>ROUND(D119*0.88,2)</f>
        <v>32.4</v>
      </c>
      <c r="F119" s="124">
        <f>ROUND(D119*0.85,2)</f>
        <v>31.3</v>
      </c>
      <c r="G119" s="118"/>
      <c r="H119" s="119"/>
      <c r="I119" s="102"/>
    </row>
    <row r="120" ht="25" customHeight="1">
      <c r="A120" t="s" s="165">
        <v>202</v>
      </c>
      <c r="B120" t="s" s="104">
        <v>203</v>
      </c>
      <c r="C120" s="105">
        <v>6</v>
      </c>
      <c r="D120" s="106">
        <v>25.593</v>
      </c>
      <c r="E120" s="107">
        <f>ROUND(D120*0.88,2)</f>
        <v>22.52</v>
      </c>
      <c r="F120" s="108">
        <f>ROUND(D120*0.85,2)</f>
        <v>21.75</v>
      </c>
      <c r="G120" s="120"/>
      <c r="H120" s="110"/>
      <c r="I120" s="102"/>
    </row>
    <row r="121" ht="25" customHeight="1">
      <c r="A121" t="s" s="165">
        <v>204</v>
      </c>
      <c r="B121" t="s" s="104">
        <v>205</v>
      </c>
      <c r="C121" s="105">
        <v>6</v>
      </c>
      <c r="D121" s="140">
        <v>41.401</v>
      </c>
      <c r="E121" s="141">
        <f>ROUND(D121*0.88,2)</f>
        <v>36.43</v>
      </c>
      <c r="F121" s="142">
        <f>ROUND(D121*0.85,2)</f>
        <v>35.19</v>
      </c>
      <c r="G121" s="109"/>
      <c r="H121" s="110"/>
      <c r="I121" s="102"/>
    </row>
    <row r="122" ht="177.05" customHeight="1">
      <c r="A122" s="170"/>
      <c r="B122" s="171"/>
      <c r="C122" s="171"/>
      <c r="D122" s="171"/>
      <c r="E122" s="171"/>
      <c r="F122" s="171"/>
      <c r="G122" s="174"/>
      <c r="H122" s="133"/>
      <c r="I122" s="102"/>
    </row>
    <row r="123" ht="54.75" customHeight="1">
      <c r="A123" t="s" s="88">
        <v>206</v>
      </c>
      <c r="B123" s="134"/>
      <c r="C123" s="134"/>
      <c r="D123" s="134"/>
      <c r="E123" s="134"/>
      <c r="F123" s="134"/>
      <c r="G123" s="135"/>
      <c r="H123" s="136"/>
      <c r="I123" s="13"/>
    </row>
    <row r="124" ht="25" customHeight="1">
      <c r="A124" t="s" s="164">
        <v>207</v>
      </c>
      <c r="B124" t="s" s="95">
        <v>208</v>
      </c>
      <c r="C124" s="96">
        <v>6</v>
      </c>
      <c r="D124" s="97">
        <v>19.2375</v>
      </c>
      <c r="E124" s="98">
        <f>ROUND(D124*0.88,2)</f>
        <v>16.93</v>
      </c>
      <c r="F124" s="99">
        <f>ROUND(D124*0.85,2)</f>
        <v>16.35</v>
      </c>
      <c r="G124" s="100"/>
      <c r="H124" s="176"/>
      <c r="I124" s="79"/>
    </row>
    <row r="125" ht="25" customHeight="1">
      <c r="A125" t="s" s="103">
        <v>209</v>
      </c>
      <c r="B125" t="s" s="104">
        <v>210</v>
      </c>
      <c r="C125" s="105">
        <v>6</v>
      </c>
      <c r="D125" s="106">
        <v>34.314</v>
      </c>
      <c r="E125" s="107">
        <f>ROUND(D125*0.88,2)</f>
        <v>30.2</v>
      </c>
      <c r="F125" s="108">
        <f>ROUND(D125*0.85,2)</f>
        <v>29.17</v>
      </c>
      <c r="G125" s="109"/>
      <c r="H125" s="194"/>
      <c r="I125" s="79"/>
    </row>
    <row r="126" ht="25" customHeight="1">
      <c r="A126" t="s" s="126">
        <v>211</v>
      </c>
      <c r="B126" t="s" s="127">
        <v>212</v>
      </c>
      <c r="C126" s="128">
        <v>6</v>
      </c>
      <c r="D126" s="129">
        <v>29.868</v>
      </c>
      <c r="E126" s="130">
        <f>ROUND(D126*0.88,2)</f>
        <v>26.28</v>
      </c>
      <c r="F126" s="131">
        <f>ROUND(D126*0.85,2)</f>
        <v>25.39</v>
      </c>
      <c r="G126" s="132"/>
      <c r="H126" s="177"/>
      <c r="I126" s="79"/>
    </row>
    <row r="127" ht="54.75" customHeight="1">
      <c r="A127" t="s" s="88">
        <v>213</v>
      </c>
      <c r="B127" s="134"/>
      <c r="C127" s="134"/>
      <c r="D127" s="134"/>
      <c r="E127" s="134"/>
      <c r="F127" s="134"/>
      <c r="G127" s="135"/>
      <c r="H127" s="178"/>
      <c r="I127" s="13"/>
    </row>
    <row r="128" ht="25" customHeight="1">
      <c r="A128" t="s" s="164">
        <v>214</v>
      </c>
      <c r="B128" t="s" s="95">
        <v>215</v>
      </c>
      <c r="C128" s="96">
        <v>6</v>
      </c>
      <c r="D128" s="97">
        <v>19.874</v>
      </c>
      <c r="E128" s="98">
        <f>ROUND(D128*0.88,2)</f>
        <v>17.49</v>
      </c>
      <c r="F128" s="99">
        <f>ROUND(D128*0.85,2)</f>
        <v>16.89</v>
      </c>
      <c r="G128" s="100"/>
      <c r="H128" s="176"/>
      <c r="I128" s="79"/>
    </row>
    <row r="129" ht="25" customHeight="1">
      <c r="A129" t="s" s="154">
        <v>216</v>
      </c>
      <c r="B129" t="s" s="104">
        <v>217</v>
      </c>
      <c r="C129" s="105">
        <v>6</v>
      </c>
      <c r="D129" s="106">
        <v>11.932</v>
      </c>
      <c r="E129" s="107">
        <f>ROUND(D129*0.88,2)</f>
        <v>10.5</v>
      </c>
      <c r="F129" s="108">
        <f>ROUND(D129*0.85,2)</f>
        <v>10.14</v>
      </c>
      <c r="G129" s="109"/>
      <c r="H129" s="194"/>
      <c r="I129" s="79"/>
    </row>
    <row r="130" ht="25" customHeight="1">
      <c r="A130" t="s" s="126">
        <v>218</v>
      </c>
      <c r="B130" t="s" s="127">
        <v>219</v>
      </c>
      <c r="C130" s="128">
        <v>6</v>
      </c>
      <c r="D130" s="129">
        <v>28.101</v>
      </c>
      <c r="E130" s="130">
        <f>ROUND(D130*0.88,2)</f>
        <v>24.73</v>
      </c>
      <c r="F130" s="131">
        <f>ROUND(D130*0.85,2)</f>
        <v>23.89</v>
      </c>
      <c r="G130" s="132"/>
      <c r="H130" s="177"/>
      <c r="I130" s="79"/>
    </row>
    <row r="131" ht="54.75" customHeight="1">
      <c r="A131" t="s" s="88">
        <v>220</v>
      </c>
      <c r="B131" s="134"/>
      <c r="C131" s="134"/>
      <c r="D131" s="134"/>
      <c r="E131" s="134"/>
      <c r="F131" s="134"/>
      <c r="G131" s="135"/>
      <c r="H131" s="178"/>
      <c r="I131" s="13"/>
    </row>
    <row r="132" ht="25" customHeight="1">
      <c r="A132" t="s" s="164">
        <v>221</v>
      </c>
      <c r="B132" t="s" s="95">
        <v>222</v>
      </c>
      <c r="C132" s="96">
        <v>2</v>
      </c>
      <c r="D132" s="97">
        <v>35.8435</v>
      </c>
      <c r="E132" s="98">
        <f>ROUND(D132*0.88,2)</f>
        <v>31.54</v>
      </c>
      <c r="F132" s="99">
        <f>ROUND(D132*0.85,2)</f>
        <v>30.47</v>
      </c>
      <c r="G132" s="100"/>
      <c r="H132" s="101"/>
      <c r="I132" s="102"/>
    </row>
    <row r="133" ht="25" customHeight="1">
      <c r="A133" t="s" s="103">
        <v>223</v>
      </c>
      <c r="B133" t="s" s="104">
        <v>224</v>
      </c>
      <c r="C133" s="105">
        <v>2</v>
      </c>
      <c r="D133" s="106">
        <v>44.821</v>
      </c>
      <c r="E133" s="107">
        <f>ROUND(D133*0.88,2)</f>
        <v>39.44</v>
      </c>
      <c r="F133" s="108">
        <f>ROUND(D133*0.85,2)</f>
        <v>38.1</v>
      </c>
      <c r="G133" s="109"/>
      <c r="H133" s="110"/>
      <c r="I133" s="102"/>
    </row>
    <row r="134" ht="25" customHeight="1">
      <c r="A134" t="s" s="103">
        <v>225</v>
      </c>
      <c r="B134" t="s" s="104">
        <v>226</v>
      </c>
      <c r="C134" s="105">
        <v>2</v>
      </c>
      <c r="D134" s="106">
        <v>61.9875</v>
      </c>
      <c r="E134" s="107">
        <f>ROUND(D134*0.88,2)</f>
        <v>54.55</v>
      </c>
      <c r="F134" s="108">
        <f>ROUND(D134*0.85,2)</f>
        <v>52.69</v>
      </c>
      <c r="G134" s="109"/>
      <c r="H134" s="110"/>
      <c r="I134" s="102"/>
    </row>
    <row r="135" ht="25" customHeight="1">
      <c r="A135" t="s" s="165">
        <v>227</v>
      </c>
      <c r="B135" t="s" s="104">
        <v>228</v>
      </c>
      <c r="C135" s="105">
        <v>2</v>
      </c>
      <c r="D135" s="106">
        <v>41.648</v>
      </c>
      <c r="E135" s="107">
        <f>ROUND(D135*0.88,2)</f>
        <v>36.65</v>
      </c>
      <c r="F135" s="108">
        <f>ROUND(D135*0.85,2)</f>
        <v>35.4</v>
      </c>
      <c r="G135" s="109"/>
      <c r="H135" s="110"/>
      <c r="I135" s="102"/>
    </row>
    <row r="136" ht="25" customHeight="1">
      <c r="A136" t="s" s="195">
        <v>229</v>
      </c>
      <c r="B136" t="s" s="104">
        <v>230</v>
      </c>
      <c r="C136" s="105">
        <v>2</v>
      </c>
      <c r="D136" s="140">
        <v>119.814</v>
      </c>
      <c r="E136" s="141">
        <f>ROUND(D136*0.88,2)</f>
        <v>105.44</v>
      </c>
      <c r="F136" s="142">
        <f>ROUND(D136*0.85,2)</f>
        <v>101.84</v>
      </c>
      <c r="G136" s="109"/>
      <c r="H136" s="110"/>
      <c r="I136" s="102"/>
    </row>
    <row r="137" ht="184.9" customHeight="1">
      <c r="A137" s="156"/>
      <c r="B137" s="157"/>
      <c r="C137" s="157"/>
      <c r="D137" s="157"/>
      <c r="E137" s="157"/>
      <c r="F137" s="157"/>
      <c r="G137" s="183"/>
      <c r="H137" s="196"/>
      <c r="I137" s="197"/>
    </row>
    <row r="138" ht="176.75" customHeight="1">
      <c r="A138" s="2"/>
      <c r="B138" s="3"/>
      <c r="C138" s="4"/>
      <c r="D138" s="5"/>
      <c r="E138" s="6"/>
      <c r="F138" s="6"/>
      <c r="G138" s="3"/>
      <c r="H138" s="7"/>
      <c r="I138" s="8"/>
    </row>
    <row r="139" ht="54.75" customHeight="1">
      <c r="A139" t="s" s="160">
        <v>231</v>
      </c>
      <c r="B139" s="161"/>
      <c r="C139" s="161"/>
      <c r="D139" s="161"/>
      <c r="E139" s="161"/>
      <c r="F139" s="161"/>
      <c r="G139" s="162"/>
      <c r="H139" s="163"/>
      <c r="I139" s="13"/>
    </row>
    <row r="140" ht="25" customHeight="1">
      <c r="A140" t="s" s="198">
        <v>232</v>
      </c>
      <c r="B140" t="s" s="95">
        <v>233</v>
      </c>
      <c r="C140" s="96">
        <v>4</v>
      </c>
      <c r="D140" s="97">
        <v>17.062</v>
      </c>
      <c r="E140" s="98">
        <f>ROUND(D140*0.88,2)</f>
        <v>15.01</v>
      </c>
      <c r="F140" s="99">
        <f>ROUND(D140*0.85,2)</f>
        <v>14.5</v>
      </c>
      <c r="G140" s="100"/>
      <c r="H140" s="101"/>
      <c r="I140" s="102"/>
    </row>
    <row r="141" ht="25" customHeight="1">
      <c r="A141" t="s" s="173">
        <v>234</v>
      </c>
      <c r="B141" t="s" s="104">
        <v>235</v>
      </c>
      <c r="C141" s="105">
        <v>4</v>
      </c>
      <c r="D141" s="106">
        <v>17.651</v>
      </c>
      <c r="E141" s="107">
        <f>ROUND(D141*0.88,2)</f>
        <v>15.53</v>
      </c>
      <c r="F141" s="108">
        <f>ROUND(D141*0.85,2)</f>
        <v>15</v>
      </c>
      <c r="G141" s="109"/>
      <c r="H141" s="110"/>
      <c r="I141" s="102"/>
    </row>
    <row r="142" ht="25" customHeight="1">
      <c r="A142" t="s" s="173">
        <v>236</v>
      </c>
      <c r="B142" t="s" s="104">
        <v>237</v>
      </c>
      <c r="C142" s="105">
        <v>4</v>
      </c>
      <c r="D142" s="106">
        <v>33.3355</v>
      </c>
      <c r="E142" s="107">
        <f>ROUND(D142*0.88,2)</f>
        <v>29.34</v>
      </c>
      <c r="F142" s="108">
        <f>ROUND(D142*0.85,2)</f>
        <v>28.34</v>
      </c>
      <c r="G142" s="109"/>
      <c r="H142" s="110"/>
      <c r="I142" s="102"/>
    </row>
    <row r="143" ht="25" customHeight="1">
      <c r="A143" t="s" s="173">
        <v>238</v>
      </c>
      <c r="B143" t="s" s="104">
        <v>239</v>
      </c>
      <c r="C143" s="105">
        <v>4</v>
      </c>
      <c r="D143" s="106">
        <v>39.7195</v>
      </c>
      <c r="E143" s="107">
        <f>ROUND(D143*0.88,2)</f>
        <v>34.95</v>
      </c>
      <c r="F143" s="108">
        <f>ROUND(D143*0.85,2)</f>
        <v>33.76</v>
      </c>
      <c r="G143" s="109"/>
      <c r="H143" s="110"/>
      <c r="I143" s="102"/>
    </row>
    <row r="144" ht="25" customHeight="1">
      <c r="A144" t="s" s="173">
        <v>240</v>
      </c>
      <c r="B144" t="s" s="104">
        <v>241</v>
      </c>
      <c r="C144" s="105">
        <v>4</v>
      </c>
      <c r="D144" s="106">
        <v>44.555</v>
      </c>
      <c r="E144" s="107">
        <f>ROUND(D144*0.88,2)</f>
        <v>39.21</v>
      </c>
      <c r="F144" s="108">
        <f>ROUND(D144*0.85,2)</f>
        <v>37.87</v>
      </c>
      <c r="G144" s="109"/>
      <c r="H144" s="110"/>
      <c r="I144" s="102"/>
    </row>
    <row r="145" ht="25" customHeight="1">
      <c r="A145" t="s" s="173">
        <v>242</v>
      </c>
      <c r="B145" t="s" s="104">
        <v>243</v>
      </c>
      <c r="C145" s="105">
        <v>2</v>
      </c>
      <c r="D145" s="106">
        <v>49.3715</v>
      </c>
      <c r="E145" s="107">
        <f>ROUND(D145*0.88,2)</f>
        <v>43.45</v>
      </c>
      <c r="F145" s="108">
        <f>ROUND(D145*0.85,2)</f>
        <v>41.97</v>
      </c>
      <c r="G145" s="109"/>
      <c r="H145" s="121"/>
      <c r="I145" s="102"/>
    </row>
    <row r="146" ht="25" customHeight="1">
      <c r="A146" t="s" s="173">
        <v>244</v>
      </c>
      <c r="B146" t="s" s="104">
        <v>245</v>
      </c>
      <c r="C146" s="105">
        <v>4</v>
      </c>
      <c r="D146" s="106">
        <v>20.463</v>
      </c>
      <c r="E146" s="107">
        <f>ROUND(D146*0.88,2)</f>
        <v>18.01</v>
      </c>
      <c r="F146" s="108">
        <f>ROUND(D146*0.85,2)</f>
        <v>17.39</v>
      </c>
      <c r="G146" s="109"/>
      <c r="H146" s="199"/>
      <c r="I146" s="102"/>
    </row>
    <row r="147" ht="25" customHeight="1">
      <c r="A147" t="s" s="173">
        <v>246</v>
      </c>
      <c r="B147" t="s" s="104">
        <v>247</v>
      </c>
      <c r="C147" s="105">
        <v>4</v>
      </c>
      <c r="D147" s="106">
        <v>21.8785</v>
      </c>
      <c r="E147" s="107">
        <f>ROUND(D147*0.88,2)</f>
        <v>19.25</v>
      </c>
      <c r="F147" s="108">
        <f>ROUND(D147*0.85,2)</f>
        <v>18.6</v>
      </c>
      <c r="G147" s="109"/>
      <c r="H147" s="110"/>
      <c r="I147" s="102"/>
    </row>
    <row r="148" ht="25" customHeight="1">
      <c r="A148" t="s" s="173">
        <v>248</v>
      </c>
      <c r="B148" t="s" s="104">
        <v>249</v>
      </c>
      <c r="C148" s="105">
        <v>4</v>
      </c>
      <c r="D148" s="106">
        <v>37.5725</v>
      </c>
      <c r="E148" s="107">
        <f>ROUND(D148*0.88,2)</f>
        <v>33.06</v>
      </c>
      <c r="F148" s="108">
        <f>ROUND(D148*0.85,2)</f>
        <v>31.94</v>
      </c>
      <c r="G148" s="109"/>
      <c r="H148" s="110"/>
      <c r="I148" s="102"/>
    </row>
    <row r="149" ht="25" customHeight="1">
      <c r="A149" t="s" s="173">
        <v>250</v>
      </c>
      <c r="B149" t="s" s="104">
        <v>251</v>
      </c>
      <c r="C149" s="105">
        <v>4</v>
      </c>
      <c r="D149" s="106">
        <v>40.5935</v>
      </c>
      <c r="E149" s="107">
        <f>ROUND(D149*0.88,2)</f>
        <v>35.72</v>
      </c>
      <c r="F149" s="108">
        <f>ROUND(D149*0.85,2)</f>
        <v>34.5</v>
      </c>
      <c r="G149" s="109"/>
      <c r="H149" s="110"/>
      <c r="I149" s="102"/>
    </row>
    <row r="150" ht="25" customHeight="1">
      <c r="A150" t="s" s="173">
        <v>252</v>
      </c>
      <c r="B150" t="s" s="104">
        <v>253</v>
      </c>
      <c r="C150" s="105">
        <v>2</v>
      </c>
      <c r="D150" s="106">
        <v>49.172</v>
      </c>
      <c r="E150" s="107">
        <f>ROUND(D150*0.88,2)</f>
        <v>43.27</v>
      </c>
      <c r="F150" s="108">
        <f>ROUND(D150*0.85,2)</f>
        <v>41.8</v>
      </c>
      <c r="G150" s="109"/>
      <c r="H150" s="110"/>
      <c r="I150" s="102"/>
    </row>
    <row r="151" ht="25" customHeight="1">
      <c r="A151" t="s" s="173">
        <v>254</v>
      </c>
      <c r="B151" t="s" s="104">
        <v>255</v>
      </c>
      <c r="C151" s="105">
        <v>4</v>
      </c>
      <c r="D151" s="106">
        <v>16.9385</v>
      </c>
      <c r="E151" s="107">
        <f>ROUND(D151*0.88,2)</f>
        <v>14.91</v>
      </c>
      <c r="F151" s="108">
        <f>ROUND(D151*0.85,2)</f>
        <v>14.4</v>
      </c>
      <c r="G151" s="111"/>
      <c r="H151" s="121"/>
      <c r="I151" s="102"/>
    </row>
    <row r="152" ht="25" customHeight="1">
      <c r="A152" t="s" s="200">
        <v>256</v>
      </c>
      <c r="B152" t="s" s="113">
        <v>257</v>
      </c>
      <c r="C152" s="114">
        <v>4</v>
      </c>
      <c r="D152" s="122">
        <v>17.53</v>
      </c>
      <c r="E152" s="123">
        <f>ROUND(D152*0.88,2)</f>
        <v>15.43</v>
      </c>
      <c r="F152" s="124">
        <f>ROUND(D152*0.85,2)</f>
        <v>14.9</v>
      </c>
      <c r="G152" s="118"/>
      <c r="H152" s="125"/>
      <c r="I152" s="102"/>
    </row>
    <row r="153" ht="25" customHeight="1">
      <c r="A153" t="s" s="201">
        <v>258</v>
      </c>
      <c r="B153" t="s" s="127">
        <v>259</v>
      </c>
      <c r="C153" s="128">
        <v>4</v>
      </c>
      <c r="D153" s="129">
        <v>33.4875</v>
      </c>
      <c r="E153" s="130">
        <f>ROUND(D153*0.88,2)</f>
        <v>29.47</v>
      </c>
      <c r="F153" s="131">
        <f>ROUND(D153*0.85,2)</f>
        <v>28.46</v>
      </c>
      <c r="G153" s="202"/>
      <c r="H153" s="133"/>
      <c r="I153" s="102"/>
    </row>
    <row r="154" ht="54.75" customHeight="1">
      <c r="A154" t="s" s="88">
        <v>260</v>
      </c>
      <c r="B154" s="134"/>
      <c r="C154" s="134"/>
      <c r="D154" s="134"/>
      <c r="E154" s="134"/>
      <c r="F154" s="134"/>
      <c r="G154" s="135"/>
      <c r="H154" s="136"/>
      <c r="I154" s="13"/>
    </row>
    <row r="155" ht="25" customHeight="1">
      <c r="A155" t="s" s="198">
        <v>261</v>
      </c>
      <c r="B155" t="s" s="95">
        <v>262</v>
      </c>
      <c r="C155" s="96">
        <v>6</v>
      </c>
      <c r="D155" s="97">
        <v>17.0525</v>
      </c>
      <c r="E155" s="98">
        <f>ROUND(D155*0.88,2)</f>
        <v>15.01</v>
      </c>
      <c r="F155" s="99">
        <f>ROUND(D155*0.85,2)</f>
        <v>14.49</v>
      </c>
      <c r="G155" s="100"/>
      <c r="H155" s="101"/>
      <c r="I155" s="102"/>
    </row>
    <row r="156" ht="25" customHeight="1">
      <c r="A156" t="s" s="173">
        <v>263</v>
      </c>
      <c r="B156" t="s" s="104">
        <v>264</v>
      </c>
      <c r="C156" s="105">
        <v>6</v>
      </c>
      <c r="D156" s="106">
        <v>19.741</v>
      </c>
      <c r="E156" s="107">
        <f>ROUND(D156*0.88,2)</f>
        <v>17.37</v>
      </c>
      <c r="F156" s="108">
        <f>ROUND(D156*0.85,2)</f>
        <v>16.78</v>
      </c>
      <c r="G156" s="109"/>
      <c r="H156" s="110"/>
      <c r="I156" s="102"/>
    </row>
    <row r="157" ht="25" customHeight="1">
      <c r="A157" t="s" s="173">
        <v>265</v>
      </c>
      <c r="B157" t="s" s="104">
        <v>266</v>
      </c>
      <c r="C157" s="105">
        <v>4</v>
      </c>
      <c r="D157" s="106">
        <v>28.272</v>
      </c>
      <c r="E157" s="107">
        <f>ROUND(D157*0.88,2)</f>
        <v>24.88</v>
      </c>
      <c r="F157" s="108">
        <f>ROUND(D157*0.85,2)</f>
        <v>24.03</v>
      </c>
      <c r="G157" s="109"/>
      <c r="H157" s="110"/>
      <c r="I157" s="102"/>
    </row>
    <row r="158" ht="25" customHeight="1">
      <c r="A158" t="s" s="173">
        <v>267</v>
      </c>
      <c r="B158" t="s" s="104">
        <v>268</v>
      </c>
      <c r="C158" s="105">
        <v>4</v>
      </c>
      <c r="D158" s="106">
        <v>37.7815</v>
      </c>
      <c r="E158" s="107">
        <f>ROUND(D158*0.88,2)</f>
        <v>33.25</v>
      </c>
      <c r="F158" s="108">
        <f>ROUND(D158*0.85,2)</f>
        <v>32.11</v>
      </c>
      <c r="G158" s="109"/>
      <c r="H158" s="110"/>
      <c r="I158" s="102"/>
    </row>
    <row r="159" ht="25" customHeight="1">
      <c r="A159" t="s" s="173">
        <v>269</v>
      </c>
      <c r="B159" t="s" s="104">
        <v>270</v>
      </c>
      <c r="C159" s="105">
        <v>4</v>
      </c>
      <c r="D159" s="106">
        <v>34.827</v>
      </c>
      <c r="E159" s="107">
        <f>ROUND(D159*0.88,2)</f>
        <v>30.65</v>
      </c>
      <c r="F159" s="108">
        <f>ROUND(D159*0.85,2)</f>
        <v>29.6</v>
      </c>
      <c r="G159" s="109"/>
      <c r="H159" s="110"/>
      <c r="I159" s="102"/>
    </row>
    <row r="160" ht="25" customHeight="1">
      <c r="A160" t="s" s="173">
        <v>271</v>
      </c>
      <c r="B160" t="s" s="104">
        <v>272</v>
      </c>
      <c r="C160" s="105">
        <v>4</v>
      </c>
      <c r="D160" s="140">
        <v>34.6275</v>
      </c>
      <c r="E160" s="141">
        <f>ROUND(D160*0.88,2)</f>
        <v>30.47</v>
      </c>
      <c r="F160" s="142">
        <f>ROUND(D160*0.85,2)</f>
        <v>29.43</v>
      </c>
      <c r="G160" s="109"/>
      <c r="H160" s="121"/>
      <c r="I160" s="102"/>
    </row>
    <row r="161" ht="139.65" customHeight="1">
      <c r="A161" s="170"/>
      <c r="B161" s="171"/>
      <c r="C161" s="171"/>
      <c r="D161" s="171"/>
      <c r="E161" s="171"/>
      <c r="F161" s="171"/>
      <c r="G161" s="174"/>
      <c r="H161" s="203"/>
      <c r="I161" s="102"/>
    </row>
    <row r="162" ht="54.75" customHeight="1">
      <c r="A162" t="s" s="88">
        <v>273</v>
      </c>
      <c r="B162" s="134"/>
      <c r="C162" s="134"/>
      <c r="D162" s="134"/>
      <c r="E162" s="134"/>
      <c r="F162" s="134"/>
      <c r="G162" s="135"/>
      <c r="H162" s="136"/>
      <c r="I162" s="13"/>
    </row>
    <row r="163" ht="25" customHeight="1">
      <c r="A163" t="s" s="198">
        <v>274</v>
      </c>
      <c r="B163" t="s" s="95">
        <v>275</v>
      </c>
      <c r="C163" s="96">
        <v>4</v>
      </c>
      <c r="D163" s="97">
        <v>37.8955</v>
      </c>
      <c r="E163" s="98">
        <f>ROUND(D163*0.88,2)</f>
        <v>33.35</v>
      </c>
      <c r="F163" s="99">
        <f>ROUND(D163*0.85,2)</f>
        <v>32.21</v>
      </c>
      <c r="G163" s="100"/>
      <c r="H163" s="101"/>
      <c r="I163" s="102"/>
    </row>
    <row r="164" ht="25" customHeight="1">
      <c r="A164" t="s" s="173">
        <v>276</v>
      </c>
      <c r="B164" t="s" s="104">
        <v>277</v>
      </c>
      <c r="C164" s="105">
        <v>4</v>
      </c>
      <c r="D164" s="106">
        <v>43.1205</v>
      </c>
      <c r="E164" s="107">
        <f>ROUND(D164*0.88,2)</f>
        <v>37.95</v>
      </c>
      <c r="F164" s="108">
        <f>ROUND(D164*0.85,2)</f>
        <v>36.65</v>
      </c>
      <c r="G164" s="109"/>
      <c r="H164" s="110"/>
      <c r="I164" s="102"/>
    </row>
    <row r="165" ht="25" customHeight="1">
      <c r="A165" t="s" s="173">
        <v>278</v>
      </c>
      <c r="B165" t="s" s="104">
        <v>279</v>
      </c>
      <c r="C165" s="105">
        <v>4</v>
      </c>
      <c r="D165" s="106">
        <v>40.584</v>
      </c>
      <c r="E165" s="107">
        <f>ROUND(D165*0.88,2)</f>
        <v>35.71</v>
      </c>
      <c r="F165" s="108">
        <f>ROUND(D165*0.85,2)</f>
        <v>34.5</v>
      </c>
      <c r="G165" s="109"/>
      <c r="H165" s="110"/>
      <c r="I165" s="102"/>
    </row>
    <row r="166" ht="25" customHeight="1">
      <c r="A166" t="s" s="173">
        <v>280</v>
      </c>
      <c r="B166" t="s" s="104">
        <v>281</v>
      </c>
      <c r="C166" s="105">
        <v>4</v>
      </c>
      <c r="D166" s="106">
        <v>43.909</v>
      </c>
      <c r="E166" s="107">
        <f>ROUND(D166*0.88,2)</f>
        <v>38.64</v>
      </c>
      <c r="F166" s="108">
        <f>ROUND(D166*0.85,2)</f>
        <v>37.32</v>
      </c>
      <c r="G166" s="109"/>
      <c r="H166" s="110"/>
      <c r="I166" s="102"/>
    </row>
    <row r="167" ht="25" customHeight="1">
      <c r="A167" t="s" s="173">
        <v>282</v>
      </c>
      <c r="B167" t="s" s="104">
        <v>283</v>
      </c>
      <c r="C167" s="105">
        <v>4</v>
      </c>
      <c r="D167" s="106">
        <v>24.909</v>
      </c>
      <c r="E167" s="107">
        <f>ROUND(D167*0.88,2)</f>
        <v>21.92</v>
      </c>
      <c r="F167" s="108">
        <f>ROUND(D167*0.85,2)</f>
        <v>21.17</v>
      </c>
      <c r="G167" s="109"/>
      <c r="H167" s="110"/>
      <c r="I167" s="102"/>
    </row>
    <row r="168" ht="25" customHeight="1">
      <c r="A168" t="s" s="173">
        <v>284</v>
      </c>
      <c r="B168" t="s" s="104">
        <v>285</v>
      </c>
      <c r="C168" s="105">
        <v>2</v>
      </c>
      <c r="D168" s="106">
        <v>55.8315</v>
      </c>
      <c r="E168" s="107">
        <f>ROUND(D168*0.88,2)</f>
        <v>49.13</v>
      </c>
      <c r="F168" s="108">
        <f>ROUND(D168*0.85,2)</f>
        <v>47.46</v>
      </c>
      <c r="G168" s="111"/>
      <c r="H168" s="121"/>
      <c r="I168" s="102"/>
    </row>
    <row r="169" ht="25" customHeight="1">
      <c r="A169" t="s" s="200">
        <v>286</v>
      </c>
      <c r="B169" t="s" s="113">
        <v>287</v>
      </c>
      <c r="C169" s="114">
        <v>4</v>
      </c>
      <c r="D169" s="204">
        <v>21.48</v>
      </c>
      <c r="E169" s="205">
        <f>ROUND(D169*0.88,2)</f>
        <v>18.9</v>
      </c>
      <c r="F169" s="206">
        <f>ROUND(D169*0.85,2)</f>
        <v>18.26</v>
      </c>
      <c r="G169" s="118"/>
      <c r="H169" s="207"/>
      <c r="I169" s="102"/>
    </row>
    <row r="170" ht="140.9" customHeight="1">
      <c r="A170" s="170"/>
      <c r="B170" s="171"/>
      <c r="C170" s="171"/>
      <c r="D170" s="171"/>
      <c r="E170" s="171"/>
      <c r="F170" s="171"/>
      <c r="G170" s="208"/>
      <c r="H170" s="203"/>
      <c r="I170" s="102"/>
    </row>
    <row r="171" ht="54.75" customHeight="1">
      <c r="A171" t="s" s="88">
        <v>288</v>
      </c>
      <c r="B171" s="134"/>
      <c r="C171" s="134"/>
      <c r="D171" s="134"/>
      <c r="E171" s="134"/>
      <c r="F171" s="134"/>
      <c r="G171" s="135"/>
      <c r="H171" s="136"/>
      <c r="I171" s="13"/>
    </row>
    <row r="172" ht="25" customHeight="1">
      <c r="A172" t="s" s="198">
        <v>289</v>
      </c>
      <c r="B172" t="s" s="95">
        <v>290</v>
      </c>
      <c r="C172" s="96">
        <v>4</v>
      </c>
      <c r="D172" s="97">
        <v>36.5465</v>
      </c>
      <c r="E172" s="98">
        <f>ROUND(D172*0.88,2)</f>
        <v>32.16</v>
      </c>
      <c r="F172" s="99">
        <f>ROUND(D172*0.85,2)</f>
        <v>31.06</v>
      </c>
      <c r="G172" s="100"/>
      <c r="H172" s="101"/>
      <c r="I172" s="102"/>
    </row>
    <row r="173" ht="25" customHeight="1">
      <c r="A173" t="s" s="173">
        <v>291</v>
      </c>
      <c r="B173" t="s" s="104">
        <v>292</v>
      </c>
      <c r="C173" s="105">
        <v>4</v>
      </c>
      <c r="D173" s="106">
        <v>31.3595</v>
      </c>
      <c r="E173" s="107">
        <f>ROUND(D173*0.88,2)</f>
        <v>27.6</v>
      </c>
      <c r="F173" s="108">
        <f>ROUND(D173*0.85,2)</f>
        <v>26.66</v>
      </c>
      <c r="G173" s="109"/>
      <c r="H173" s="110"/>
      <c r="I173" s="102"/>
    </row>
    <row r="174" ht="25" customHeight="1">
      <c r="A174" t="s" s="173">
        <v>293</v>
      </c>
      <c r="B174" t="s" s="104">
        <v>294</v>
      </c>
      <c r="C174" s="105">
        <v>4</v>
      </c>
      <c r="D174" s="106">
        <v>35.549</v>
      </c>
      <c r="E174" s="107">
        <f>ROUND(D174*0.88,2)</f>
        <v>31.28</v>
      </c>
      <c r="F174" s="108">
        <f>ROUND(D174*0.85,2)</f>
        <v>30.22</v>
      </c>
      <c r="G174" s="111"/>
      <c r="H174" s="110"/>
      <c r="I174" s="102"/>
    </row>
    <row r="175" ht="25" customHeight="1">
      <c r="A175" t="s" s="209">
        <v>295</v>
      </c>
      <c r="B175" t="s" s="210">
        <v>296</v>
      </c>
      <c r="C175" s="114">
        <v>6</v>
      </c>
      <c r="D175" s="211">
        <v>19.01</v>
      </c>
      <c r="E175" s="212">
        <f>ROUND(D175*0.88,2)</f>
        <v>16.73</v>
      </c>
      <c r="F175" s="213">
        <f>ROUND(D175*0.85,2)</f>
        <v>16.16</v>
      </c>
      <c r="G175" s="118"/>
      <c r="H175" s="119"/>
      <c r="I175" s="102"/>
    </row>
    <row r="176" ht="25" customHeight="1">
      <c r="A176" t="s" s="173">
        <v>297</v>
      </c>
      <c r="B176" t="s" s="104">
        <v>298</v>
      </c>
      <c r="C176" s="105">
        <v>6</v>
      </c>
      <c r="D176" s="106">
        <v>19.0095</v>
      </c>
      <c r="E176" s="107">
        <f>ROUND(D176*0.88,2)</f>
        <v>16.73</v>
      </c>
      <c r="F176" s="108">
        <f>ROUND(D176*0.85,2)</f>
        <v>16.16</v>
      </c>
      <c r="G176" s="120"/>
      <c r="H176" s="110"/>
      <c r="I176" s="102"/>
    </row>
    <row r="177" ht="25" customHeight="1">
      <c r="A177" t="s" s="173">
        <v>299</v>
      </c>
      <c r="B177" t="s" s="104">
        <v>300</v>
      </c>
      <c r="C177" s="105">
        <v>6</v>
      </c>
      <c r="D177" s="140">
        <v>19.0095</v>
      </c>
      <c r="E177" s="141">
        <f>ROUND(D177*0.88,2)</f>
        <v>16.73</v>
      </c>
      <c r="F177" s="142">
        <f>ROUND(D177*0.85,2)</f>
        <v>16.16</v>
      </c>
      <c r="G177" s="109"/>
      <c r="H177" s="121"/>
      <c r="I177" s="102"/>
    </row>
    <row r="178" ht="145.7" customHeight="1">
      <c r="A178" s="170"/>
      <c r="B178" s="171"/>
      <c r="C178" s="171"/>
      <c r="D178" s="171"/>
      <c r="E178" s="171"/>
      <c r="F178" s="171"/>
      <c r="G178" s="174"/>
      <c r="H178" s="203"/>
      <c r="I178" s="102"/>
    </row>
    <row r="179" ht="54.75" customHeight="1">
      <c r="A179" t="s" s="88">
        <v>301</v>
      </c>
      <c r="B179" s="134"/>
      <c r="C179" s="134"/>
      <c r="D179" s="134"/>
      <c r="E179" s="134"/>
      <c r="F179" s="134"/>
      <c r="G179" s="135"/>
      <c r="H179" s="136"/>
      <c r="I179" s="13"/>
    </row>
    <row r="180" ht="25" customHeight="1">
      <c r="A180" t="s" s="198">
        <v>302</v>
      </c>
      <c r="B180" t="s" s="95">
        <v>303</v>
      </c>
      <c r="C180" s="96">
        <v>6</v>
      </c>
      <c r="D180" s="97">
        <v>20.463</v>
      </c>
      <c r="E180" s="98">
        <f>ROUND(D180*0.88,2)</f>
        <v>18.01</v>
      </c>
      <c r="F180" s="99">
        <f>ROUND(D180*0.85,2)</f>
        <v>17.39</v>
      </c>
      <c r="G180" s="100"/>
      <c r="H180" s="101"/>
      <c r="I180" s="102"/>
    </row>
    <row r="181" ht="25" customHeight="1">
      <c r="A181" t="s" s="173">
        <v>304</v>
      </c>
      <c r="B181" t="s" s="104">
        <v>305</v>
      </c>
      <c r="C181" s="105">
        <v>6</v>
      </c>
      <c r="D181" s="106">
        <v>12.464</v>
      </c>
      <c r="E181" s="107">
        <f>ROUND(D181*0.88,2)</f>
        <v>10.97</v>
      </c>
      <c r="F181" s="108">
        <f>ROUND(D181*0.85,2)</f>
        <v>10.59</v>
      </c>
      <c r="G181" s="111"/>
      <c r="H181" s="110"/>
      <c r="I181" s="102"/>
    </row>
    <row r="182" ht="25" customHeight="1">
      <c r="A182" t="s" s="209">
        <v>306</v>
      </c>
      <c r="B182" t="s" s="210">
        <v>307</v>
      </c>
      <c r="C182" s="214">
        <v>6</v>
      </c>
      <c r="D182" s="211">
        <v>23.67</v>
      </c>
      <c r="E182" s="212">
        <f>ROUND(D182*0.88,2)</f>
        <v>20.83</v>
      </c>
      <c r="F182" s="213">
        <f>ROUND(D182*0.85,2)</f>
        <v>20.12</v>
      </c>
      <c r="G182" s="118"/>
      <c r="H182" s="119"/>
      <c r="I182" s="102"/>
    </row>
    <row r="183" ht="25" customHeight="1">
      <c r="A183" t="s" s="173">
        <v>308</v>
      </c>
      <c r="B183" t="s" s="104">
        <v>309</v>
      </c>
      <c r="C183" s="105">
        <v>6</v>
      </c>
      <c r="D183" s="106">
        <v>9.775499999999999</v>
      </c>
      <c r="E183" s="107">
        <f>ROUND(D183*0.88,2)</f>
        <v>8.6</v>
      </c>
      <c r="F183" s="108">
        <f>ROUND(D183*0.85,2)</f>
        <v>8.31</v>
      </c>
      <c r="G183" s="120"/>
      <c r="H183" s="110"/>
      <c r="I183" s="102"/>
    </row>
    <row r="184" ht="25" customHeight="1">
      <c r="A184" t="s" s="173">
        <v>310</v>
      </c>
      <c r="B184" t="s" s="104">
        <v>311</v>
      </c>
      <c r="C184" s="105">
        <v>6</v>
      </c>
      <c r="D184" s="106">
        <v>16.606</v>
      </c>
      <c r="E184" s="107">
        <f>ROUND(D184*0.88,2)</f>
        <v>14.61</v>
      </c>
      <c r="F184" s="108">
        <f>ROUND(D184*0.85,2)</f>
        <v>14.12</v>
      </c>
      <c r="G184" s="109"/>
      <c r="H184" s="110"/>
      <c r="I184" s="102"/>
    </row>
    <row r="185" ht="25" customHeight="1">
      <c r="A185" t="s" s="173">
        <v>312</v>
      </c>
      <c r="B185" t="s" s="104">
        <v>313</v>
      </c>
      <c r="C185" s="105">
        <v>6</v>
      </c>
      <c r="D185" s="106">
        <v>16.53</v>
      </c>
      <c r="E185" s="107">
        <f>ROUND(D185*0.88,2)</f>
        <v>14.55</v>
      </c>
      <c r="F185" s="108">
        <f>ROUND(D185*0.85,2)</f>
        <v>14.05</v>
      </c>
      <c r="G185" s="109"/>
      <c r="H185" s="121"/>
      <c r="I185" s="102"/>
    </row>
    <row r="186" ht="25" customHeight="1">
      <c r="A186" t="s" s="173">
        <v>314</v>
      </c>
      <c r="B186" t="s" s="104">
        <v>315</v>
      </c>
      <c r="C186" s="105">
        <v>6</v>
      </c>
      <c r="D186" s="106">
        <v>12.0935</v>
      </c>
      <c r="E186" s="107">
        <f>ROUND(D186*0.88,2)</f>
        <v>10.64</v>
      </c>
      <c r="F186" s="108">
        <f>ROUND(D186*0.85,2)</f>
        <v>10.28</v>
      </c>
      <c r="G186" s="109"/>
      <c r="H186" s="215"/>
      <c r="I186" s="102"/>
    </row>
    <row r="187" ht="25" customHeight="1">
      <c r="A187" t="s" s="173">
        <v>316</v>
      </c>
      <c r="B187" t="s" s="104">
        <v>317</v>
      </c>
      <c r="C187" s="105">
        <v>6</v>
      </c>
      <c r="D187" s="106">
        <v>15.1715</v>
      </c>
      <c r="E187" s="107">
        <f>ROUND(D187*0.88,2)</f>
        <v>13.35</v>
      </c>
      <c r="F187" s="108">
        <f>ROUND(D187*0.85,2)</f>
        <v>12.9</v>
      </c>
      <c r="G187" s="109"/>
      <c r="H187" s="216"/>
      <c r="I187" s="102"/>
    </row>
    <row r="188" ht="25" customHeight="1">
      <c r="A188" t="s" s="173">
        <v>318</v>
      </c>
      <c r="B188" t="s" s="104">
        <v>319</v>
      </c>
      <c r="C188" s="105">
        <v>6</v>
      </c>
      <c r="D188" s="106">
        <v>15.0575</v>
      </c>
      <c r="E188" s="107">
        <f>ROUND(D188*0.88,2)</f>
        <v>13.25</v>
      </c>
      <c r="F188" s="108">
        <f>ROUND(D188*0.85,2)</f>
        <v>12.8</v>
      </c>
      <c r="G188" s="109"/>
      <c r="H188" s="121"/>
      <c r="I188" s="102"/>
    </row>
    <row r="189" ht="25" customHeight="1">
      <c r="A189" t="s" s="173">
        <v>320</v>
      </c>
      <c r="B189" t="s" s="104">
        <v>321</v>
      </c>
      <c r="C189" s="105">
        <v>6</v>
      </c>
      <c r="D189" s="140">
        <v>5.4245</v>
      </c>
      <c r="E189" s="141">
        <f>ROUND(D189*0.88,2)</f>
        <v>4.77</v>
      </c>
      <c r="F189" s="142">
        <f>ROUND(D189*0.85,2)</f>
        <v>4.61</v>
      </c>
      <c r="G189" s="109"/>
      <c r="H189" s="215"/>
      <c r="I189" s="102"/>
    </row>
    <row r="190" ht="44.8" customHeight="1">
      <c r="A190" s="156"/>
      <c r="B190" s="157"/>
      <c r="C190" s="157"/>
      <c r="D190" s="157"/>
      <c r="E190" s="157"/>
      <c r="F190" s="157"/>
      <c r="G190" s="183"/>
      <c r="H190" s="217"/>
      <c r="I190" s="197"/>
    </row>
    <row r="191" ht="176.75" customHeight="1">
      <c r="A191" s="2"/>
      <c r="B191" s="3"/>
      <c r="C191" s="4"/>
      <c r="D191" s="5"/>
      <c r="E191" s="6"/>
      <c r="F191" s="6"/>
      <c r="G191" s="3"/>
      <c r="H191" s="7"/>
      <c r="I191" s="8"/>
    </row>
    <row r="192" ht="54.75" customHeight="1">
      <c r="A192" t="s" s="160">
        <v>322</v>
      </c>
      <c r="B192" s="161"/>
      <c r="C192" s="161"/>
      <c r="D192" s="161"/>
      <c r="E192" s="161"/>
      <c r="F192" s="161"/>
      <c r="G192" s="162"/>
      <c r="H192" s="163"/>
      <c r="I192" s="13"/>
    </row>
    <row r="193" ht="25" customHeight="1">
      <c r="A193" t="s" s="198">
        <v>323</v>
      </c>
      <c r="B193" t="s" s="95">
        <v>324</v>
      </c>
      <c r="C193" s="96">
        <v>6</v>
      </c>
      <c r="D193" s="97">
        <v>35.948</v>
      </c>
      <c r="E193" s="98">
        <f>ROUND(D193*0.88,2)</f>
        <v>31.63</v>
      </c>
      <c r="F193" s="99">
        <f>ROUND(D193*0.85,2)</f>
        <v>30.56</v>
      </c>
      <c r="G193" s="100"/>
      <c r="H193" s="101"/>
      <c r="I193" s="102"/>
    </row>
    <row r="194" ht="25" customHeight="1">
      <c r="A194" t="s" s="173">
        <v>325</v>
      </c>
      <c r="B194" t="s" s="104">
        <v>326</v>
      </c>
      <c r="C194" s="105">
        <v>6</v>
      </c>
      <c r="D194" s="106">
        <v>6.384</v>
      </c>
      <c r="E194" s="107">
        <f>ROUND(D194*0.88,2)</f>
        <v>5.62</v>
      </c>
      <c r="F194" s="108">
        <f>ROUND(D194*0.85,2)</f>
        <v>5.43</v>
      </c>
      <c r="G194" s="109"/>
      <c r="H194" s="110"/>
      <c r="I194" s="102"/>
    </row>
    <row r="195" ht="25" customHeight="1">
      <c r="A195" t="s" s="173">
        <v>327</v>
      </c>
      <c r="B195" t="s" s="104">
        <v>328</v>
      </c>
      <c r="C195" s="105">
        <v>6</v>
      </c>
      <c r="D195" s="106">
        <v>8.055999999999999</v>
      </c>
      <c r="E195" s="107">
        <f>ROUND(D195*0.88,2)</f>
        <v>7.09</v>
      </c>
      <c r="F195" s="108">
        <f>ROUND(D195*0.85,2)</f>
        <v>6.85</v>
      </c>
      <c r="G195" s="109"/>
      <c r="H195" s="110"/>
      <c r="I195" s="102"/>
    </row>
    <row r="196" ht="25" customHeight="1">
      <c r="A196" t="s" s="173">
        <v>329</v>
      </c>
      <c r="B196" t="s" s="104">
        <v>330</v>
      </c>
      <c r="C196" s="105">
        <v>6</v>
      </c>
      <c r="D196" s="106">
        <v>10.3265</v>
      </c>
      <c r="E196" s="107">
        <f>ROUND(D196*0.88,2)</f>
        <v>9.09</v>
      </c>
      <c r="F196" s="108">
        <f>ROUND(D196*0.85,2)</f>
        <v>8.779999999999999</v>
      </c>
      <c r="G196" s="109"/>
      <c r="H196" s="110"/>
      <c r="I196" s="102"/>
    </row>
    <row r="197" ht="25" customHeight="1">
      <c r="A197" t="s" s="173">
        <v>331</v>
      </c>
      <c r="B197" t="s" s="104">
        <v>332</v>
      </c>
      <c r="C197" s="105">
        <v>6</v>
      </c>
      <c r="D197" s="106">
        <v>12.1505</v>
      </c>
      <c r="E197" s="107">
        <f>ROUND(D197*0.88,2)</f>
        <v>10.69</v>
      </c>
      <c r="F197" s="108">
        <f>ROUND(D197*0.85,2)</f>
        <v>10.33</v>
      </c>
      <c r="G197" s="109"/>
      <c r="H197" s="110"/>
      <c r="I197" s="102"/>
    </row>
    <row r="198" ht="25" customHeight="1">
      <c r="A198" t="s" s="173">
        <v>333</v>
      </c>
      <c r="B198" t="s" s="104">
        <v>334</v>
      </c>
      <c r="C198" s="105">
        <v>6</v>
      </c>
      <c r="D198" s="106">
        <v>14.193</v>
      </c>
      <c r="E198" s="107">
        <f>ROUND(D198*0.88,2)</f>
        <v>12.49</v>
      </c>
      <c r="F198" s="108">
        <f>ROUND(D198*0.85,2)</f>
        <v>12.06</v>
      </c>
      <c r="G198" s="109"/>
      <c r="H198" s="121"/>
      <c r="I198" s="102"/>
    </row>
    <row r="199" ht="25" customHeight="1">
      <c r="A199" t="s" s="173">
        <v>335</v>
      </c>
      <c r="B199" t="s" s="104">
        <v>336</v>
      </c>
      <c r="C199" s="105">
        <v>6</v>
      </c>
      <c r="D199" s="106">
        <v>26.239</v>
      </c>
      <c r="E199" s="107">
        <f>ROUND(D199*0.88,2)</f>
        <v>23.09</v>
      </c>
      <c r="F199" s="108">
        <f>ROUND(D199*0.85,2)</f>
        <v>22.3</v>
      </c>
      <c r="G199" s="109"/>
      <c r="H199" s="215"/>
      <c r="I199" s="102"/>
    </row>
    <row r="200" ht="25" customHeight="1">
      <c r="A200" t="s" s="173">
        <v>337</v>
      </c>
      <c r="B200" t="s" s="104">
        <v>338</v>
      </c>
      <c r="C200" s="105">
        <v>6</v>
      </c>
      <c r="D200" s="106">
        <v>34.7985</v>
      </c>
      <c r="E200" s="107">
        <f>ROUND(D200*0.88,2)</f>
        <v>30.62</v>
      </c>
      <c r="F200" s="108">
        <f>ROUND(D200*0.85,2)</f>
        <v>29.58</v>
      </c>
      <c r="G200" s="111"/>
      <c r="H200" s="216"/>
      <c r="I200" s="102"/>
    </row>
    <row r="201" ht="25" customHeight="1">
      <c r="A201" t="s" s="209">
        <v>339</v>
      </c>
      <c r="B201" t="s" s="210">
        <v>340</v>
      </c>
      <c r="C201" s="114">
        <v>6</v>
      </c>
      <c r="D201" s="218">
        <v>28.15</v>
      </c>
      <c r="E201" s="219">
        <f>ROUND(D201*0.88,2)</f>
        <v>24.77</v>
      </c>
      <c r="F201" s="220">
        <f>ROUND(D201*0.85,2)</f>
        <v>23.93</v>
      </c>
      <c r="G201" s="118"/>
      <c r="H201" s="221"/>
      <c r="I201" s="102"/>
    </row>
    <row r="202" ht="173.2" customHeight="1">
      <c r="A202" s="143"/>
      <c r="B202" s="144"/>
      <c r="C202" s="144"/>
      <c r="D202" s="144"/>
      <c r="E202" s="144"/>
      <c r="F202" s="144"/>
      <c r="G202" s="222"/>
      <c r="H202" s="193"/>
      <c r="I202" s="102"/>
    </row>
    <row r="203" ht="54.75" customHeight="1">
      <c r="A203" t="s" s="191">
        <v>341</v>
      </c>
      <c r="B203" s="67"/>
      <c r="C203" s="67"/>
      <c r="D203" s="67"/>
      <c r="E203" s="67"/>
      <c r="F203" s="67"/>
      <c r="G203" s="151"/>
      <c r="H203" s="136"/>
      <c r="I203" s="13"/>
    </row>
    <row r="204" ht="25" customHeight="1">
      <c r="A204" t="s" s="198">
        <v>342</v>
      </c>
      <c r="B204" t="s" s="95">
        <v>343</v>
      </c>
      <c r="C204" s="96">
        <v>3</v>
      </c>
      <c r="D204" s="97">
        <v>57.4655</v>
      </c>
      <c r="E204" s="98">
        <f>ROUND(D204*0.88,2)</f>
        <v>50.57</v>
      </c>
      <c r="F204" s="99">
        <f>ROUND(D204*0.85,2)</f>
        <v>48.85</v>
      </c>
      <c r="G204" s="100"/>
      <c r="H204" s="153"/>
      <c r="I204" s="79"/>
    </row>
    <row r="205" ht="25" customHeight="1">
      <c r="A205" t="s" s="173">
        <v>344</v>
      </c>
      <c r="B205" t="s" s="104">
        <v>345</v>
      </c>
      <c r="C205" s="105">
        <v>3</v>
      </c>
      <c r="D205" s="106">
        <v>57.4655</v>
      </c>
      <c r="E205" s="107">
        <f>ROUND(D205*0.88,2)</f>
        <v>50.57</v>
      </c>
      <c r="F205" s="108">
        <f>ROUND(D205*0.85,2)</f>
        <v>48.85</v>
      </c>
      <c r="G205" s="109"/>
      <c r="H205" s="155"/>
      <c r="I205" s="79"/>
    </row>
    <row r="206" ht="25" customHeight="1">
      <c r="A206" t="s" s="173">
        <v>346</v>
      </c>
      <c r="B206" t="s" s="104">
        <v>347</v>
      </c>
      <c r="C206" s="105">
        <v>3</v>
      </c>
      <c r="D206" s="106">
        <v>44.213</v>
      </c>
      <c r="E206" s="107">
        <f>ROUND(D206*0.88,2)</f>
        <v>38.91</v>
      </c>
      <c r="F206" s="108">
        <f>ROUND(D206*0.85,2)</f>
        <v>37.58</v>
      </c>
      <c r="G206" s="109"/>
      <c r="H206" s="155"/>
      <c r="I206" s="79"/>
    </row>
    <row r="207" ht="25" customHeight="1">
      <c r="A207" t="s" s="173">
        <v>348</v>
      </c>
      <c r="B207" t="s" s="104">
        <v>349</v>
      </c>
      <c r="C207" s="105">
        <v>3</v>
      </c>
      <c r="D207" s="106">
        <v>32.7465</v>
      </c>
      <c r="E207" s="107">
        <f>ROUND(D207*0.88,2)</f>
        <v>28.82</v>
      </c>
      <c r="F207" s="108">
        <f>ROUND(D207*0.85,2)</f>
        <v>27.83</v>
      </c>
      <c r="G207" s="109"/>
      <c r="H207" s="155"/>
      <c r="I207" s="79"/>
    </row>
    <row r="208" ht="25" customHeight="1">
      <c r="A208" t="s" s="173">
        <v>350</v>
      </c>
      <c r="B208" t="s" s="104">
        <v>351</v>
      </c>
      <c r="C208" s="105">
        <v>6</v>
      </c>
      <c r="D208" s="106">
        <v>15.808</v>
      </c>
      <c r="E208" s="107">
        <f>ROUND(D208*0.88,2)</f>
        <v>13.91</v>
      </c>
      <c r="F208" s="108">
        <f>ROUND(D208*0.85,2)</f>
        <v>13.44</v>
      </c>
      <c r="G208" s="109"/>
      <c r="H208" s="155"/>
      <c r="I208" s="79"/>
    </row>
    <row r="209" ht="25" customHeight="1">
      <c r="A209" t="s" s="173">
        <v>352</v>
      </c>
      <c r="B209" t="s" s="104">
        <v>353</v>
      </c>
      <c r="C209" s="105">
        <v>10</v>
      </c>
      <c r="D209" s="106">
        <v>19.4845</v>
      </c>
      <c r="E209" s="107">
        <f>ROUND(D209*0.88,2)</f>
        <v>17.15</v>
      </c>
      <c r="F209" s="108">
        <f>ROUND(D209*0.85,2)</f>
        <v>16.56</v>
      </c>
      <c r="G209" s="109"/>
      <c r="H209" s="181"/>
      <c r="I209" s="79"/>
    </row>
    <row r="210" ht="25" customHeight="1">
      <c r="A210" t="s" s="173">
        <v>354</v>
      </c>
      <c r="B210" t="s" s="104">
        <v>355</v>
      </c>
      <c r="C210" s="105">
        <v>10</v>
      </c>
      <c r="D210" s="106">
        <v>21.9355</v>
      </c>
      <c r="E210" s="107">
        <f>ROUND(D210*0.88,2)</f>
        <v>19.3</v>
      </c>
      <c r="F210" s="108">
        <f>ROUND(D210*0.85,2)</f>
        <v>18.65</v>
      </c>
      <c r="G210" s="109"/>
      <c r="H210" s="223"/>
      <c r="I210" s="79"/>
    </row>
    <row r="211" ht="25" customHeight="1">
      <c r="A211" t="s" s="173">
        <v>356</v>
      </c>
      <c r="B211" t="s" s="104">
        <v>357</v>
      </c>
      <c r="C211" s="105">
        <v>6</v>
      </c>
      <c r="D211" s="140">
        <v>17.6985</v>
      </c>
      <c r="E211" s="141">
        <f>ROUND(D211*0.88,2)</f>
        <v>15.57</v>
      </c>
      <c r="F211" s="142">
        <f>ROUND(D211*0.85,2)</f>
        <v>15.04</v>
      </c>
      <c r="G211" s="109"/>
      <c r="H211" s="224"/>
      <c r="I211" s="79"/>
    </row>
    <row r="212" ht="145.7" customHeight="1">
      <c r="A212" s="170"/>
      <c r="B212" s="171"/>
      <c r="C212" s="171"/>
      <c r="D212" s="171"/>
      <c r="E212" s="171"/>
      <c r="F212" s="171"/>
      <c r="G212" s="171"/>
      <c r="H212" s="172"/>
      <c r="I212" s="79"/>
    </row>
    <row r="213" ht="54.75" customHeight="1">
      <c r="A213" t="s" s="88">
        <v>358</v>
      </c>
      <c r="B213" s="134"/>
      <c r="C213" s="134"/>
      <c r="D213" s="134"/>
      <c r="E213" s="134"/>
      <c r="F213" s="134"/>
      <c r="G213" s="135"/>
      <c r="H213" s="136"/>
      <c r="I213" s="13"/>
    </row>
    <row r="214" ht="25" customHeight="1">
      <c r="A214" t="s" s="198">
        <v>359</v>
      </c>
      <c r="B214" t="s" s="95">
        <v>360</v>
      </c>
      <c r="C214" s="96">
        <v>1</v>
      </c>
      <c r="D214" s="97">
        <v>31.4735</v>
      </c>
      <c r="E214" s="98">
        <f>ROUND(D214*0.88,2)</f>
        <v>27.7</v>
      </c>
      <c r="F214" s="99">
        <f>ROUND(D214*0.85,2)</f>
        <v>26.75</v>
      </c>
      <c r="G214" s="100"/>
      <c r="H214" s="101"/>
      <c r="I214" s="102"/>
    </row>
    <row r="215" ht="25" customHeight="1">
      <c r="A215" t="s" s="165">
        <v>361</v>
      </c>
      <c r="B215" t="s" s="104">
        <v>362</v>
      </c>
      <c r="C215" s="105">
        <v>1</v>
      </c>
      <c r="D215" s="106">
        <v>109.4115</v>
      </c>
      <c r="E215" s="107">
        <f>ROUND(D215*0.88,2)</f>
        <v>96.28</v>
      </c>
      <c r="F215" s="108">
        <f>ROUND(D215*0.85,2)</f>
        <v>93</v>
      </c>
      <c r="G215" s="109"/>
      <c r="H215" s="110"/>
      <c r="I215" s="102"/>
    </row>
    <row r="216" ht="25" customHeight="1">
      <c r="A216" t="s" s="165">
        <v>363</v>
      </c>
      <c r="B216" t="s" s="104">
        <v>364</v>
      </c>
      <c r="C216" s="105">
        <v>1</v>
      </c>
      <c r="D216" s="106">
        <v>97.65049999999999</v>
      </c>
      <c r="E216" s="107">
        <f>ROUND(D216*0.88,2)</f>
        <v>85.93000000000001</v>
      </c>
      <c r="F216" s="108">
        <f>ROUND(D216*0.85,2)</f>
        <v>83</v>
      </c>
      <c r="G216" s="109"/>
      <c r="H216" s="110"/>
      <c r="I216" s="102"/>
    </row>
    <row r="217" ht="25" customHeight="1">
      <c r="A217" t="s" s="103">
        <v>365</v>
      </c>
      <c r="B217" t="s" s="104">
        <v>366</v>
      </c>
      <c r="C217" s="105">
        <v>1</v>
      </c>
      <c r="D217" s="106">
        <v>152.608</v>
      </c>
      <c r="E217" s="107">
        <f>ROUND(D217*0.88,2)</f>
        <v>134.3</v>
      </c>
      <c r="F217" s="108">
        <f>ROUND(D217*0.85,2)</f>
        <v>129.72</v>
      </c>
      <c r="G217" s="109"/>
      <c r="H217" s="110"/>
      <c r="I217" s="102"/>
    </row>
    <row r="218" ht="25" customHeight="1">
      <c r="A218" t="s" s="165">
        <v>367</v>
      </c>
      <c r="B218" t="s" s="104">
        <v>368</v>
      </c>
      <c r="C218" s="105">
        <v>1</v>
      </c>
      <c r="D218" s="106">
        <v>144.6755</v>
      </c>
      <c r="E218" s="107">
        <f>ROUND(D218*0.88,2)</f>
        <v>127.31</v>
      </c>
      <c r="F218" s="108">
        <f>ROUND(D218*0.85,2)</f>
        <v>122.97</v>
      </c>
      <c r="G218" s="109"/>
      <c r="H218" s="110"/>
      <c r="I218" s="102"/>
    </row>
    <row r="219" ht="25" customHeight="1">
      <c r="A219" t="s" s="225">
        <v>369</v>
      </c>
      <c r="B219" t="s" s="127">
        <v>370</v>
      </c>
      <c r="C219" s="128">
        <v>1</v>
      </c>
      <c r="D219" s="129">
        <v>132.9145</v>
      </c>
      <c r="E219" s="130">
        <f>ROUND(D219*0.88,2)</f>
        <v>116.96</v>
      </c>
      <c r="F219" s="131">
        <f>ROUND(D219*0.85,2)</f>
        <v>112.98</v>
      </c>
      <c r="G219" s="132"/>
      <c r="H219" s="133"/>
      <c r="I219" s="102"/>
    </row>
    <row r="220" ht="54.75" customHeight="1">
      <c r="A220" t="s" s="88">
        <v>371</v>
      </c>
      <c r="B220" s="134"/>
      <c r="C220" s="134"/>
      <c r="D220" s="134"/>
      <c r="E220" s="134"/>
      <c r="F220" s="134"/>
      <c r="G220" s="226"/>
      <c r="H220" s="136"/>
      <c r="I220" s="13"/>
    </row>
    <row r="221" ht="25" customHeight="1">
      <c r="A221" t="s" s="227">
        <v>372</v>
      </c>
      <c r="B221" t="s" s="228">
        <v>373</v>
      </c>
      <c r="C221" s="229">
        <v>1</v>
      </c>
      <c r="D221" s="230">
        <v>15.08</v>
      </c>
      <c r="E221" s="231">
        <f>ROUND(D221*0.88,2)</f>
        <v>13.27</v>
      </c>
      <c r="F221" s="232">
        <f>ROUND(D221*0.85,2)</f>
        <v>12.82</v>
      </c>
      <c r="G221" s="77"/>
      <c r="H221" s="233"/>
      <c r="I221" s="102"/>
    </row>
    <row r="222" ht="25" customHeight="1">
      <c r="A222" t="s" s="234">
        <v>374</v>
      </c>
      <c r="B222" t="s" s="210">
        <v>375</v>
      </c>
      <c r="C222" s="114">
        <v>1</v>
      </c>
      <c r="D222" s="235">
        <v>10.98</v>
      </c>
      <c r="E222" s="236">
        <f>ROUND(D222*0.88,2)</f>
        <v>9.66</v>
      </c>
      <c r="F222" s="237">
        <f>ROUND(D222*0.85,2)</f>
        <v>9.33</v>
      </c>
      <c r="G222" s="118"/>
      <c r="H222" s="119"/>
      <c r="I222" s="102"/>
    </row>
    <row r="223" ht="25" customHeight="1">
      <c r="A223" t="s" s="238">
        <v>376</v>
      </c>
      <c r="B223" t="s" s="210">
        <v>377</v>
      </c>
      <c r="C223" s="114">
        <v>1</v>
      </c>
      <c r="D223" s="235">
        <v>63.49</v>
      </c>
      <c r="E223" s="236">
        <f>ROUND(D223*0.88,2)</f>
        <v>55.87</v>
      </c>
      <c r="F223" s="237">
        <f>ROUND(D223*0.85,2)</f>
        <v>53.97</v>
      </c>
      <c r="G223" s="118"/>
      <c r="H223" s="119"/>
      <c r="I223" s="102"/>
    </row>
    <row r="224" ht="25" customHeight="1">
      <c r="A224" t="s" s="238">
        <v>378</v>
      </c>
      <c r="B224" t="s" s="210">
        <v>379</v>
      </c>
      <c r="C224" s="114">
        <v>1</v>
      </c>
      <c r="D224" s="235">
        <v>39.24</v>
      </c>
      <c r="E224" s="236">
        <f>ROUND(D224*0.88,2)</f>
        <v>34.53</v>
      </c>
      <c r="F224" s="237">
        <f>ROUND(D224*0.85,2)</f>
        <v>33.35</v>
      </c>
      <c r="G224" s="118"/>
      <c r="H224" s="119"/>
      <c r="I224" s="102"/>
    </row>
    <row r="225" ht="25" customHeight="1">
      <c r="A225" t="s" s="103">
        <v>380</v>
      </c>
      <c r="B225" t="s" s="104">
        <v>381</v>
      </c>
      <c r="C225" s="105">
        <v>6</v>
      </c>
      <c r="D225" s="106">
        <v>9.119999999999999</v>
      </c>
      <c r="E225" s="107">
        <f>ROUND(D225*0.88,2)</f>
        <v>8.029999999999999</v>
      </c>
      <c r="F225" s="108">
        <f>ROUND(D225*0.85,2)</f>
        <v>7.75</v>
      </c>
      <c r="G225" s="192"/>
      <c r="H225" s="110"/>
      <c r="I225" s="102"/>
    </row>
    <row r="226" ht="25" customHeight="1">
      <c r="A226" t="s" s="239">
        <v>382</v>
      </c>
      <c r="B226" t="s" s="240">
        <v>383</v>
      </c>
      <c r="C226" s="114">
        <v>1</v>
      </c>
      <c r="D226" s="235">
        <v>17.26</v>
      </c>
      <c r="E226" s="236">
        <f>ROUND(D226*0.88,2)</f>
        <v>15.19</v>
      </c>
      <c r="F226" s="237">
        <f>ROUND(D226*0.85,2)</f>
        <v>14.67</v>
      </c>
      <c r="G226" s="118"/>
      <c r="H226" s="221"/>
      <c r="I226" s="102"/>
    </row>
    <row r="227" ht="25" customHeight="1">
      <c r="A227" t="s" s="241">
        <v>384</v>
      </c>
      <c r="B227" t="s" s="242">
        <v>385</v>
      </c>
      <c r="C227" s="243">
        <v>1</v>
      </c>
      <c r="D227" s="244">
        <v>18.95</v>
      </c>
      <c r="E227" s="245">
        <f>ROUND(D227*0.88,2)</f>
        <v>16.68</v>
      </c>
      <c r="F227" s="246">
        <f>ROUND(D227*0.85,2)</f>
        <v>16.11</v>
      </c>
      <c r="G227" s="86"/>
      <c r="H227" s="247"/>
      <c r="I227" s="102"/>
    </row>
    <row r="228" ht="54.75" customHeight="1">
      <c r="A228" t="s" s="88">
        <v>386</v>
      </c>
      <c r="B228" s="134"/>
      <c r="C228" s="248"/>
      <c r="D228" s="134"/>
      <c r="E228" s="134"/>
      <c r="F228" s="134"/>
      <c r="G228" s="135"/>
      <c r="H228" s="136"/>
      <c r="I228" s="13"/>
    </row>
    <row r="229" ht="25" customHeight="1">
      <c r="A229" t="s" s="198">
        <v>387</v>
      </c>
      <c r="B229" t="s" s="95">
        <v>388</v>
      </c>
      <c r="C229" s="96">
        <v>24</v>
      </c>
      <c r="D229" s="97">
        <v>2.9925</v>
      </c>
      <c r="E229" s="98">
        <f>ROUND(D229*0.88,2)</f>
        <v>2.63</v>
      </c>
      <c r="F229" s="99">
        <f>ROUND(D229*0.85,2)</f>
        <v>2.54</v>
      </c>
      <c r="G229" s="100"/>
      <c r="H229" s="101"/>
      <c r="I229" s="102"/>
    </row>
    <row r="230" ht="25" customHeight="1">
      <c r="A230" t="s" s="173">
        <v>389</v>
      </c>
      <c r="B230" t="s" s="104">
        <v>390</v>
      </c>
      <c r="C230" s="105">
        <v>24</v>
      </c>
      <c r="D230" s="106">
        <v>2.9925</v>
      </c>
      <c r="E230" s="107">
        <f>ROUND(D230*0.88,2)</f>
        <v>2.63</v>
      </c>
      <c r="F230" s="108">
        <f>ROUND(D230*0.85,2)</f>
        <v>2.54</v>
      </c>
      <c r="G230" s="109"/>
      <c r="H230" s="110"/>
      <c r="I230" s="102"/>
    </row>
    <row r="231" ht="25" customHeight="1">
      <c r="A231" t="s" s="173">
        <v>391</v>
      </c>
      <c r="B231" t="s" s="104">
        <v>392</v>
      </c>
      <c r="C231" s="105">
        <v>24</v>
      </c>
      <c r="D231" s="106">
        <v>2.9925</v>
      </c>
      <c r="E231" s="107">
        <f>ROUND(D231*0.88,2)</f>
        <v>2.63</v>
      </c>
      <c r="F231" s="108">
        <f>ROUND(D231*0.85,2)</f>
        <v>2.54</v>
      </c>
      <c r="G231" s="109"/>
      <c r="H231" s="110"/>
      <c r="I231" s="102"/>
    </row>
    <row r="232" ht="25" customHeight="1">
      <c r="A232" t="s" s="173">
        <v>393</v>
      </c>
      <c r="B232" t="s" s="104">
        <v>394</v>
      </c>
      <c r="C232" s="105">
        <v>24</v>
      </c>
      <c r="D232" s="106">
        <v>2.9925</v>
      </c>
      <c r="E232" s="107">
        <f>ROUND(D232*0.88,2)</f>
        <v>2.63</v>
      </c>
      <c r="F232" s="108">
        <f>ROUND(D232*0.85,2)</f>
        <v>2.54</v>
      </c>
      <c r="G232" s="109"/>
      <c r="H232" s="110"/>
      <c r="I232" s="102"/>
    </row>
    <row r="233" ht="25" customHeight="1">
      <c r="A233" t="s" s="173">
        <v>395</v>
      </c>
      <c r="B233" t="s" s="104">
        <v>396</v>
      </c>
      <c r="C233" s="105">
        <v>12</v>
      </c>
      <c r="D233" s="106">
        <v>5.4245</v>
      </c>
      <c r="E233" s="107">
        <f>ROUND(D233*0.88,2)</f>
        <v>4.77</v>
      </c>
      <c r="F233" s="108">
        <f>ROUND(D233*0.85,2)</f>
        <v>4.61</v>
      </c>
      <c r="G233" s="111"/>
      <c r="H233" s="110"/>
      <c r="I233" s="102"/>
    </row>
    <row r="234" ht="25" customHeight="1">
      <c r="A234" t="s" s="200">
        <v>397</v>
      </c>
      <c r="B234" t="s" s="113">
        <v>398</v>
      </c>
      <c r="C234" s="114">
        <v>12</v>
      </c>
      <c r="D234" s="235">
        <v>5.42</v>
      </c>
      <c r="E234" s="236">
        <f>ROUND(D234*0.88,2)</f>
        <v>4.77</v>
      </c>
      <c r="F234" s="237">
        <f>ROUND(D234*0.85,2)</f>
        <v>4.61</v>
      </c>
      <c r="G234" s="118"/>
      <c r="H234" s="221"/>
      <c r="I234" s="102"/>
    </row>
    <row r="235" ht="25" customHeight="1">
      <c r="A235" t="s" s="173">
        <v>399</v>
      </c>
      <c r="B235" t="s" s="104">
        <v>400</v>
      </c>
      <c r="C235" s="105">
        <v>12</v>
      </c>
      <c r="D235" s="106">
        <v>5.4245</v>
      </c>
      <c r="E235" s="107">
        <f>ROUND(D235*0.88,2)</f>
        <v>4.77</v>
      </c>
      <c r="F235" s="108">
        <f>ROUND(D235*0.85,2)</f>
        <v>4.61</v>
      </c>
      <c r="G235" s="120"/>
      <c r="H235" s="215"/>
      <c r="I235" s="102"/>
    </row>
    <row r="236" ht="25" customHeight="1">
      <c r="A236" t="s" s="249">
        <v>401</v>
      </c>
      <c r="B236" t="s" s="104">
        <v>402</v>
      </c>
      <c r="C236" s="105">
        <v>3</v>
      </c>
      <c r="D236" s="140">
        <v>61.5695</v>
      </c>
      <c r="E236" s="141">
        <f>ROUND(D236*0.88,2)</f>
        <v>54.18</v>
      </c>
      <c r="F236" s="142">
        <f>ROUND(D236*0.85,2)</f>
        <v>52.33</v>
      </c>
      <c r="G236" s="109"/>
      <c r="H236" s="215"/>
      <c r="I236" s="102"/>
    </row>
    <row r="237" ht="181.55" customHeight="1">
      <c r="A237" s="156"/>
      <c r="B237" s="157"/>
      <c r="C237" s="157"/>
      <c r="D237" s="157"/>
      <c r="E237" s="157"/>
      <c r="F237" s="157"/>
      <c r="G237" s="157"/>
      <c r="H237" s="250"/>
      <c r="I237" s="197"/>
    </row>
    <row r="238" ht="176.75" customHeight="1">
      <c r="A238" s="2"/>
      <c r="B238" s="3"/>
      <c r="C238" s="4"/>
      <c r="D238" s="5"/>
      <c r="E238" s="6"/>
      <c r="F238" s="6"/>
      <c r="G238" s="3"/>
      <c r="H238" s="7"/>
      <c r="I238" s="8"/>
    </row>
    <row r="239" ht="54.75" customHeight="1">
      <c r="A239" t="s" s="251">
        <v>403</v>
      </c>
      <c r="B239" s="252"/>
      <c r="C239" s="252"/>
      <c r="D239" s="252"/>
      <c r="E239" s="252"/>
      <c r="F239" s="252"/>
      <c r="G239" s="253"/>
      <c r="H239" s="254"/>
      <c r="I239" s="13"/>
    </row>
    <row r="240" ht="25" customHeight="1">
      <c r="A240" t="s" s="255">
        <v>404</v>
      </c>
      <c r="B240" t="s" s="256">
        <v>405</v>
      </c>
      <c r="C240" s="257">
        <v>3</v>
      </c>
      <c r="D240" s="258">
        <v>13.984</v>
      </c>
      <c r="E240" s="259">
        <f>ROUND(D240*0.88,2)</f>
        <v>12.31</v>
      </c>
      <c r="F240" s="260">
        <f>ROUND(D240*0.85,2)</f>
        <v>11.89</v>
      </c>
      <c r="G240" s="261"/>
      <c r="H240" s="176"/>
      <c r="I240" s="79"/>
    </row>
    <row r="241" ht="25" customHeight="1">
      <c r="A241" t="s" s="200">
        <v>406</v>
      </c>
      <c r="B241" t="s" s="113">
        <v>407</v>
      </c>
      <c r="C241" s="114">
        <v>3</v>
      </c>
      <c r="D241" s="235">
        <v>15.58</v>
      </c>
      <c r="E241" s="236">
        <f>ROUND(D241*0.88,2)</f>
        <v>13.71</v>
      </c>
      <c r="F241" s="237">
        <f>ROUND(D241*0.85,2)</f>
        <v>13.24</v>
      </c>
      <c r="G241" s="118"/>
      <c r="H241" s="262"/>
      <c r="I241" s="79"/>
    </row>
    <row r="242" ht="25" customHeight="1">
      <c r="A242" t="s" s="173">
        <v>408</v>
      </c>
      <c r="B242" t="s" s="104">
        <v>409</v>
      </c>
      <c r="C242" s="105">
        <v>12</v>
      </c>
      <c r="D242" s="106">
        <v>1.881</v>
      </c>
      <c r="E242" s="107">
        <f>ROUND(D242*0.88,2)</f>
        <v>1.66</v>
      </c>
      <c r="F242" s="108">
        <f>ROUND(D242*0.85,2)</f>
        <v>1.6</v>
      </c>
      <c r="G242" s="120"/>
      <c r="H242" s="194"/>
      <c r="I242" s="79"/>
    </row>
    <row r="243" ht="25" customHeight="1">
      <c r="A243" t="s" s="173">
        <v>410</v>
      </c>
      <c r="B243" t="s" s="104">
        <v>411</v>
      </c>
      <c r="C243" s="105">
        <v>12</v>
      </c>
      <c r="D243" s="106">
        <v>2.28</v>
      </c>
      <c r="E243" s="107">
        <f>ROUND(D243*0.88,2)</f>
        <v>2.01</v>
      </c>
      <c r="F243" s="108">
        <f>ROUND(D243*0.85,2)</f>
        <v>1.94</v>
      </c>
      <c r="G243" s="109"/>
      <c r="H243" s="194"/>
      <c r="I243" s="79"/>
    </row>
    <row r="244" ht="25" customHeight="1">
      <c r="A244" t="s" s="173">
        <v>412</v>
      </c>
      <c r="B244" t="s" s="104">
        <v>413</v>
      </c>
      <c r="C244" s="105">
        <v>12</v>
      </c>
      <c r="D244" s="106">
        <v>2.6885</v>
      </c>
      <c r="E244" s="107">
        <f>ROUND(D244*0.88,2)</f>
        <v>2.37</v>
      </c>
      <c r="F244" s="108">
        <f>ROUND(D244*0.85,2)</f>
        <v>2.29</v>
      </c>
      <c r="G244" s="109"/>
      <c r="H244" s="194"/>
      <c r="I244" s="79"/>
    </row>
    <row r="245" ht="25" customHeight="1">
      <c r="A245" t="s" s="173">
        <v>414</v>
      </c>
      <c r="B245" t="s" s="104">
        <v>415</v>
      </c>
      <c r="C245" s="105">
        <v>6</v>
      </c>
      <c r="D245" s="106">
        <v>9.4335</v>
      </c>
      <c r="E245" s="107">
        <f>ROUND(D245*0.88,2)</f>
        <v>8.300000000000001</v>
      </c>
      <c r="F245" s="108">
        <f>ROUND(D245*0.85,2)</f>
        <v>8.02</v>
      </c>
      <c r="G245" s="109"/>
      <c r="H245" s="194"/>
      <c r="I245" s="79"/>
    </row>
    <row r="246" ht="25" customHeight="1">
      <c r="A246" t="s" s="173">
        <v>416</v>
      </c>
      <c r="B246" t="s" s="104">
        <v>417</v>
      </c>
      <c r="C246" s="105">
        <v>6</v>
      </c>
      <c r="D246" s="106">
        <v>14.7535</v>
      </c>
      <c r="E246" s="107">
        <f>ROUND(D246*0.88,2)</f>
        <v>12.98</v>
      </c>
      <c r="F246" s="108">
        <f>ROUND(D246*0.85,2)</f>
        <v>12.54</v>
      </c>
      <c r="G246" s="109"/>
      <c r="H246" s="194"/>
      <c r="I246" s="79"/>
    </row>
    <row r="247" ht="25" customHeight="1">
      <c r="A247" t="s" s="173">
        <v>418</v>
      </c>
      <c r="B247" t="s" s="104">
        <v>419</v>
      </c>
      <c r="C247" s="105">
        <v>6</v>
      </c>
      <c r="D247" s="106">
        <v>15.884</v>
      </c>
      <c r="E247" s="107">
        <f>ROUND(D247*0.88,2)</f>
        <v>13.98</v>
      </c>
      <c r="F247" s="108">
        <f>ROUND(D247*0.85,2)</f>
        <v>13.5</v>
      </c>
      <c r="G247" s="109"/>
      <c r="H247" s="194"/>
      <c r="I247" s="79"/>
    </row>
    <row r="248" ht="25" customHeight="1">
      <c r="A248" t="s" s="173">
        <v>420</v>
      </c>
      <c r="B248" t="s" s="104">
        <v>421</v>
      </c>
      <c r="C248" s="105">
        <v>6</v>
      </c>
      <c r="D248" s="106">
        <v>20.8905</v>
      </c>
      <c r="E248" s="107">
        <f>ROUND(D248*0.88,2)</f>
        <v>18.38</v>
      </c>
      <c r="F248" s="108">
        <f>ROUND(D248*0.85,2)</f>
        <v>17.76</v>
      </c>
      <c r="G248" s="109"/>
      <c r="H248" s="194"/>
      <c r="I248" s="79"/>
    </row>
    <row r="249" ht="25" customHeight="1">
      <c r="A249" t="s" s="173">
        <v>422</v>
      </c>
      <c r="B249" t="s" s="104">
        <v>423</v>
      </c>
      <c r="C249" s="105">
        <v>3</v>
      </c>
      <c r="D249" s="106">
        <v>44.9255</v>
      </c>
      <c r="E249" s="107">
        <f>ROUND(D249*0.88,2)</f>
        <v>39.53</v>
      </c>
      <c r="F249" s="108">
        <f>ROUND(D249*0.85,2)</f>
        <v>38.19</v>
      </c>
      <c r="G249" s="109"/>
      <c r="H249" s="194"/>
      <c r="I249" s="79"/>
    </row>
    <row r="250" ht="25" customHeight="1">
      <c r="A250" t="s" s="263">
        <v>424</v>
      </c>
      <c r="B250" t="s" s="264">
        <v>425</v>
      </c>
      <c r="C250" s="265">
        <v>6</v>
      </c>
      <c r="D250" s="266">
        <v>17.594</v>
      </c>
      <c r="E250" s="267">
        <f>ROUND(D250*0.88,2)</f>
        <v>15.48</v>
      </c>
      <c r="F250" s="268">
        <f>ROUND(D250*0.85,2)</f>
        <v>14.95</v>
      </c>
      <c r="G250" s="269"/>
      <c r="H250" s="270"/>
      <c r="I250" s="79"/>
    </row>
    <row r="251" ht="26.15" customHeight="1">
      <c r="A251" t="s" s="271">
        <v>426</v>
      </c>
      <c r="B251" s="272"/>
      <c r="C251" s="272"/>
      <c r="D251" s="272"/>
      <c r="E251" s="272"/>
      <c r="F251" s="272"/>
      <c r="G251" s="273"/>
      <c r="H251" s="274"/>
      <c r="I251" s="49"/>
    </row>
    <row r="252" ht="33.25" customHeight="1">
      <c r="A252" t="s" s="275">
        <v>427</v>
      </c>
      <c r="B252" s="276"/>
      <c r="C252" s="276"/>
      <c r="D252" s="276"/>
      <c r="E252" s="276"/>
      <c r="F252" s="276"/>
      <c r="G252" s="277"/>
      <c r="H252" s="278"/>
      <c r="I252" s="20"/>
    </row>
    <row r="253" ht="33.25" customHeight="1">
      <c r="A253" t="s" s="279">
        <v>428</v>
      </c>
      <c r="B253" s="280"/>
      <c r="C253" s="280"/>
      <c r="D253" s="280"/>
      <c r="E253" s="280"/>
      <c r="F253" s="280"/>
      <c r="G253" s="281"/>
      <c r="H253" s="282"/>
      <c r="I253" s="20"/>
    </row>
    <row r="254" ht="33.25" customHeight="1">
      <c r="A254" t="s" s="279">
        <v>429</v>
      </c>
      <c r="B254" s="280"/>
      <c r="C254" s="280"/>
      <c r="D254" s="280"/>
      <c r="E254" s="280"/>
      <c r="F254" s="280"/>
      <c r="G254" s="281"/>
      <c r="H254" s="282"/>
      <c r="I254" s="20"/>
    </row>
    <row r="255" ht="33.25" customHeight="1">
      <c r="A255" t="s" s="279">
        <v>430</v>
      </c>
      <c r="B255" s="280"/>
      <c r="C255" s="280"/>
      <c r="D255" s="280"/>
      <c r="E255" s="280"/>
      <c r="F255" s="280"/>
      <c r="G255" s="281"/>
      <c r="H255" s="282"/>
      <c r="I255" s="20"/>
    </row>
    <row r="256" ht="28.5" customHeight="1">
      <c r="A256" t="s" s="283">
        <v>431</v>
      </c>
      <c r="B256" s="284"/>
      <c r="C256" s="285"/>
      <c r="D256" s="285"/>
      <c r="E256" s="285"/>
      <c r="F256" s="285"/>
      <c r="G256" s="286"/>
      <c r="H256" s="287"/>
      <c r="I256" s="288"/>
    </row>
  </sheetData>
  <mergeCells count="104">
    <mergeCell ref="A256:H256"/>
    <mergeCell ref="H124:H126"/>
    <mergeCell ref="H128:H130"/>
    <mergeCell ref="H79:H80"/>
    <mergeCell ref="H15:H16"/>
    <mergeCell ref="H240:H250"/>
    <mergeCell ref="A252:H252"/>
    <mergeCell ref="A253:H253"/>
    <mergeCell ref="A254:H254"/>
    <mergeCell ref="A255:H255"/>
    <mergeCell ref="H214:H219"/>
    <mergeCell ref="H221:H227"/>
    <mergeCell ref="A212:G212"/>
    <mergeCell ref="H204:H212"/>
    <mergeCell ref="H163:H170"/>
    <mergeCell ref="A178:G178"/>
    <mergeCell ref="H172:H178"/>
    <mergeCell ref="H140:H153"/>
    <mergeCell ref="A161:G161"/>
    <mergeCell ref="H155:H161"/>
    <mergeCell ref="A122:G122"/>
    <mergeCell ref="H115:H122"/>
    <mergeCell ref="A137:G137"/>
    <mergeCell ref="H132:H137"/>
    <mergeCell ref="H66:H71"/>
    <mergeCell ref="A77:G77"/>
    <mergeCell ref="H73:H77"/>
    <mergeCell ref="A88:G88"/>
    <mergeCell ref="H82:H88"/>
    <mergeCell ref="A17:H17"/>
    <mergeCell ref="H18:H33"/>
    <mergeCell ref="A64:G64"/>
    <mergeCell ref="H60:H64"/>
    <mergeCell ref="A57:G57"/>
    <mergeCell ref="H49:H57"/>
    <mergeCell ref="A251:G251"/>
    <mergeCell ref="A47:G47"/>
    <mergeCell ref="A71:G71"/>
    <mergeCell ref="A170:G170"/>
    <mergeCell ref="A203:G203"/>
    <mergeCell ref="A213:G213"/>
    <mergeCell ref="A220:G220"/>
    <mergeCell ref="A228:G228"/>
    <mergeCell ref="A239:G239"/>
    <mergeCell ref="A154:G154"/>
    <mergeCell ref="A162:G162"/>
    <mergeCell ref="A171:G171"/>
    <mergeCell ref="A179:G179"/>
    <mergeCell ref="A192:G192"/>
    <mergeCell ref="A114:G114"/>
    <mergeCell ref="A123:G123"/>
    <mergeCell ref="A127:G127"/>
    <mergeCell ref="A131:G131"/>
    <mergeCell ref="A139:G139"/>
    <mergeCell ref="A72:G72"/>
    <mergeCell ref="A78:G78"/>
    <mergeCell ref="A81:G81"/>
    <mergeCell ref="A90:G90"/>
    <mergeCell ref="A102:G102"/>
    <mergeCell ref="A14:G14"/>
    <mergeCell ref="A34:G34"/>
    <mergeCell ref="A48:G48"/>
    <mergeCell ref="A59:G59"/>
    <mergeCell ref="A65:G65"/>
    <mergeCell ref="H35:H46"/>
    <mergeCell ref="A46:G46"/>
    <mergeCell ref="A101:G101"/>
    <mergeCell ref="H91:H101"/>
    <mergeCell ref="A113:G113"/>
    <mergeCell ref="H103:H113"/>
    <mergeCell ref="A190:G190"/>
    <mergeCell ref="H180:H190"/>
    <mergeCell ref="A202:G202"/>
    <mergeCell ref="H193:H202"/>
    <mergeCell ref="A237:G237"/>
    <mergeCell ref="H229:H237"/>
    <mergeCell ref="A12:H12"/>
    <mergeCell ref="F5:H5"/>
    <mergeCell ref="F6:H6"/>
    <mergeCell ref="F7:H7"/>
    <mergeCell ref="E8:G8"/>
    <mergeCell ref="E9:G9"/>
    <mergeCell ref="E10:F10"/>
    <mergeCell ref="A11:B11"/>
    <mergeCell ref="C11:D11"/>
    <mergeCell ref="E11:F11"/>
    <mergeCell ref="B6:D6"/>
    <mergeCell ref="B7:D7"/>
    <mergeCell ref="A8:B8"/>
    <mergeCell ref="A9:B9"/>
    <mergeCell ref="A10:B10"/>
    <mergeCell ref="C8:D8"/>
    <mergeCell ref="C9:D9"/>
    <mergeCell ref="C10:D10"/>
    <mergeCell ref="A2:G2"/>
    <mergeCell ref="A3:G3"/>
    <mergeCell ref="B5:D5"/>
    <mergeCell ref="A4:H4"/>
    <mergeCell ref="A1:B1"/>
    <mergeCell ref="A58:B58"/>
    <mergeCell ref="A89:B89"/>
    <mergeCell ref="A138:B138"/>
    <mergeCell ref="A191:B191"/>
    <mergeCell ref="A238:B238"/>
  </mergeCells>
  <hyperlinks>
    <hyperlink ref="A254" r:id="rId1" location="" tooltip="" display="Pricing and availability are subject to change. Non-stocked items may be special ordered based on the bundle quantity in the current Truper USA Catalog and quoted.   Truper catalog: https://www.truper.com/USA-Catalog/"/>
  </hyperlinks>
  <pageMargins left="0.7" right="0.7" top="0.75" bottom="0.5" header="0" footer="0"/>
  <pageSetup firstPageNumber="1" fitToHeight="1" fitToWidth="1" scale="34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